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9040" windowHeight="15840" activeTab="0"/>
  </bookViews>
  <sheets>
    <sheet name="итоги_2023шифр" sheetId="1" r:id="rId1"/>
  </sheets>
  <definedNames>
    <definedName name="_xlnm._FilterDatabase" localSheetId="0" hidden="1">'итоги_2023шифр'!$A$1:$K$712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<sst xmlns="http://schemas.openxmlformats.org/spreadsheetml/2006/main" count="2855" uniqueCount="735">
  <si>
    <t>Рег №</t>
  </si>
  <si>
    <t>Населенный пункт</t>
  </si>
  <si>
    <t>класс</t>
  </si>
  <si>
    <t>балл</t>
  </si>
  <si>
    <t>предмет</t>
  </si>
  <si>
    <t>категория</t>
  </si>
  <si>
    <t>место</t>
  </si>
  <si>
    <t>% набравших меньше баллов</t>
  </si>
  <si>
    <t>Приз</t>
  </si>
  <si>
    <t>Блокнот</t>
  </si>
  <si>
    <t>ручка</t>
  </si>
  <si>
    <t>26ан56</t>
  </si>
  <si>
    <t>Чита</t>
  </si>
  <si>
    <t>англ</t>
  </si>
  <si>
    <t>5-6 классы</t>
  </si>
  <si>
    <t>22ан56</t>
  </si>
  <si>
    <t>Забайкальск</t>
  </si>
  <si>
    <t>25ан56</t>
  </si>
  <si>
    <t>64ан56</t>
  </si>
  <si>
    <t>17ан56</t>
  </si>
  <si>
    <t>40ан56</t>
  </si>
  <si>
    <t>19ан56</t>
  </si>
  <si>
    <t>73ан56</t>
  </si>
  <si>
    <t>30ан56</t>
  </si>
  <si>
    <t>60ан56</t>
  </si>
  <si>
    <t>53ан56</t>
  </si>
  <si>
    <t>62ан56</t>
  </si>
  <si>
    <t>Шилка</t>
  </si>
  <si>
    <t>24ан56</t>
  </si>
  <si>
    <t>55ан56</t>
  </si>
  <si>
    <t>72ан56</t>
  </si>
  <si>
    <t>9ан56</t>
  </si>
  <si>
    <t>51ан56</t>
  </si>
  <si>
    <t>6ан56</t>
  </si>
  <si>
    <t>Нерчинск</t>
  </si>
  <si>
    <t>12ан56</t>
  </si>
  <si>
    <t>37ан56</t>
  </si>
  <si>
    <t>45ан56</t>
  </si>
  <si>
    <t>59ан56</t>
  </si>
  <si>
    <t>10ан56</t>
  </si>
  <si>
    <t>Первомайский</t>
  </si>
  <si>
    <t>61ан56</t>
  </si>
  <si>
    <t>54ан56</t>
  </si>
  <si>
    <t>7ан56</t>
  </si>
  <si>
    <t>15ан56</t>
  </si>
  <si>
    <t>20ан56</t>
  </si>
  <si>
    <t>28ан56</t>
  </si>
  <si>
    <t>13ан56</t>
  </si>
  <si>
    <t>23ан56</t>
  </si>
  <si>
    <t>32ан56</t>
  </si>
  <si>
    <t>66ан56</t>
  </si>
  <si>
    <t>68ан56</t>
  </si>
  <si>
    <t>3ан56</t>
  </si>
  <si>
    <t>11ан56</t>
  </si>
  <si>
    <t>21ан56</t>
  </si>
  <si>
    <t>35ан56</t>
  </si>
  <si>
    <t>41ан56</t>
  </si>
  <si>
    <t>43ан56</t>
  </si>
  <si>
    <t>44ан56</t>
  </si>
  <si>
    <t>47ан56</t>
  </si>
  <si>
    <t>69ан56</t>
  </si>
  <si>
    <t>70ан56</t>
  </si>
  <si>
    <t>71ан56</t>
  </si>
  <si>
    <t>29ан56</t>
  </si>
  <si>
    <t>36ан56</t>
  </si>
  <si>
    <t>57ан56</t>
  </si>
  <si>
    <t>8ан56</t>
  </si>
  <si>
    <t>42ан56</t>
  </si>
  <si>
    <t>63ан56</t>
  </si>
  <si>
    <t>39ан56</t>
  </si>
  <si>
    <t>48ан56</t>
  </si>
  <si>
    <t>65ан56</t>
  </si>
  <si>
    <t>67ан56</t>
  </si>
  <si>
    <t>4ан56</t>
  </si>
  <si>
    <t>27ан56</t>
  </si>
  <si>
    <t>33ан56</t>
  </si>
  <si>
    <t>46ан56</t>
  </si>
  <si>
    <t>58ан56</t>
  </si>
  <si>
    <t>1ан56</t>
  </si>
  <si>
    <t>49ан56</t>
  </si>
  <si>
    <t>50ан56</t>
  </si>
  <si>
    <t>56ан56</t>
  </si>
  <si>
    <t>14ан56</t>
  </si>
  <si>
    <t>38ан56</t>
  </si>
  <si>
    <t>2ан56</t>
  </si>
  <si>
    <t>18ан56</t>
  </si>
  <si>
    <t>5ан56</t>
  </si>
  <si>
    <t>16ан56</t>
  </si>
  <si>
    <t>31ан56</t>
  </si>
  <si>
    <t>34ан56</t>
  </si>
  <si>
    <t>52ан56</t>
  </si>
  <si>
    <t>51ан78</t>
  </si>
  <si>
    <t>7-8 классы</t>
  </si>
  <si>
    <t>11ан78</t>
  </si>
  <si>
    <t>14ан78</t>
  </si>
  <si>
    <t>39ан78</t>
  </si>
  <si>
    <t>8ан78</t>
  </si>
  <si>
    <t>35ан78</t>
  </si>
  <si>
    <t>48ан78</t>
  </si>
  <si>
    <t>22ан78</t>
  </si>
  <si>
    <t>34ан78</t>
  </si>
  <si>
    <t>38ан78</t>
  </si>
  <si>
    <t>24ан78</t>
  </si>
  <si>
    <t>36ан78</t>
  </si>
  <si>
    <t>45ан78</t>
  </si>
  <si>
    <t>9ан78</t>
  </si>
  <si>
    <t>49ан78</t>
  </si>
  <si>
    <t>44ан78</t>
  </si>
  <si>
    <t>18ан78</t>
  </si>
  <si>
    <t>55ан78</t>
  </si>
  <si>
    <t>7ан78</t>
  </si>
  <si>
    <t>30ан78</t>
  </si>
  <si>
    <t>16ан78</t>
  </si>
  <si>
    <t>3ан78</t>
  </si>
  <si>
    <t>20ан78</t>
  </si>
  <si>
    <t>32ан78</t>
  </si>
  <si>
    <t>42ан78</t>
  </si>
  <si>
    <t>43ан78</t>
  </si>
  <si>
    <t>12ан78</t>
  </si>
  <si>
    <t>17ан78</t>
  </si>
  <si>
    <t>27ан78</t>
  </si>
  <si>
    <t>53ан78</t>
  </si>
  <si>
    <t>26ан78</t>
  </si>
  <si>
    <t>28ан78</t>
  </si>
  <si>
    <t>41ан78</t>
  </si>
  <si>
    <t>2ан78</t>
  </si>
  <si>
    <t>4ан78</t>
  </si>
  <si>
    <t>13ан78</t>
  </si>
  <si>
    <t>31ан78</t>
  </si>
  <si>
    <t>54ан78</t>
  </si>
  <si>
    <t>10ан78</t>
  </si>
  <si>
    <t>21ан78</t>
  </si>
  <si>
    <t>23ан78</t>
  </si>
  <si>
    <t>29ан78</t>
  </si>
  <si>
    <t>37ан78</t>
  </si>
  <si>
    <t>52ан78</t>
  </si>
  <si>
    <t>33ан78</t>
  </si>
  <si>
    <t>1ан78</t>
  </si>
  <si>
    <t>15ан78</t>
  </si>
  <si>
    <t>19ан78</t>
  </si>
  <si>
    <t>25ан78</t>
  </si>
  <si>
    <t>46ан78</t>
  </si>
  <si>
    <t>50ан78</t>
  </si>
  <si>
    <t>5ан78</t>
  </si>
  <si>
    <t>47ан78</t>
  </si>
  <si>
    <t>40ан78</t>
  </si>
  <si>
    <t>6ан78</t>
  </si>
  <si>
    <t>16ан9</t>
  </si>
  <si>
    <t>9 классы</t>
  </si>
  <si>
    <t>6ан9</t>
  </si>
  <si>
    <t>19ан9</t>
  </si>
  <si>
    <t>Тунгокочен</t>
  </si>
  <si>
    <t>10ан9</t>
  </si>
  <si>
    <t>12ан9</t>
  </si>
  <si>
    <t>17ан9</t>
  </si>
  <si>
    <t>20ан9</t>
  </si>
  <si>
    <t>15ан9</t>
  </si>
  <si>
    <t>11ан9</t>
  </si>
  <si>
    <t>2ан9</t>
  </si>
  <si>
    <t>13ан9</t>
  </si>
  <si>
    <t>14ан9</t>
  </si>
  <si>
    <t>5ан9</t>
  </si>
  <si>
    <t>9ан9</t>
  </si>
  <si>
    <t>1ан9</t>
  </si>
  <si>
    <t>4ан9</t>
  </si>
  <si>
    <t>8ан9</t>
  </si>
  <si>
    <t>7ан9</t>
  </si>
  <si>
    <t>18ан9</t>
  </si>
  <si>
    <t>3ан9</t>
  </si>
  <si>
    <t>29им56</t>
  </si>
  <si>
    <t>мат_инф</t>
  </si>
  <si>
    <t>53им56</t>
  </si>
  <si>
    <t>122им56</t>
  </si>
  <si>
    <t>57им56</t>
  </si>
  <si>
    <t>17им56</t>
  </si>
  <si>
    <t>18им56</t>
  </si>
  <si>
    <t>83им56</t>
  </si>
  <si>
    <t>81им56</t>
  </si>
  <si>
    <t>101им56</t>
  </si>
  <si>
    <t>27им56</t>
  </si>
  <si>
    <t>20им56</t>
  </si>
  <si>
    <t>69им56</t>
  </si>
  <si>
    <t>110им56</t>
  </si>
  <si>
    <t>59им56</t>
  </si>
  <si>
    <t>24им56</t>
  </si>
  <si>
    <t>100им56</t>
  </si>
  <si>
    <t>33им56</t>
  </si>
  <si>
    <t>3им56</t>
  </si>
  <si>
    <t>9им56</t>
  </si>
  <si>
    <t>12им56</t>
  </si>
  <si>
    <t>92им56</t>
  </si>
  <si>
    <t>125им56</t>
  </si>
  <si>
    <t>64им56</t>
  </si>
  <si>
    <t>26им56</t>
  </si>
  <si>
    <t>48им56</t>
  </si>
  <si>
    <t>4им56</t>
  </si>
  <si>
    <t>116им56</t>
  </si>
  <si>
    <t>127им56</t>
  </si>
  <si>
    <t>16им56</t>
  </si>
  <si>
    <t>31им56</t>
  </si>
  <si>
    <t>37им56</t>
  </si>
  <si>
    <t>61им56</t>
  </si>
  <si>
    <t>77им56</t>
  </si>
  <si>
    <t>78им56</t>
  </si>
  <si>
    <t>111им56</t>
  </si>
  <si>
    <t>5им56</t>
  </si>
  <si>
    <t>96им56</t>
  </si>
  <si>
    <t>114им56</t>
  </si>
  <si>
    <t>118им56</t>
  </si>
  <si>
    <t>30им56</t>
  </si>
  <si>
    <t>44им56</t>
  </si>
  <si>
    <t>60им56</t>
  </si>
  <si>
    <t>80им56</t>
  </si>
  <si>
    <t>39им56</t>
  </si>
  <si>
    <t>50им56</t>
  </si>
  <si>
    <t>58им56</t>
  </si>
  <si>
    <t>62им56</t>
  </si>
  <si>
    <t>89им56</t>
  </si>
  <si>
    <t>107им56</t>
  </si>
  <si>
    <t>19им56</t>
  </si>
  <si>
    <t>34им56</t>
  </si>
  <si>
    <t>40им56</t>
  </si>
  <si>
    <t>66им56</t>
  </si>
  <si>
    <t>68им56</t>
  </si>
  <si>
    <t>103им56</t>
  </si>
  <si>
    <t>1им56</t>
  </si>
  <si>
    <t>35им56</t>
  </si>
  <si>
    <t>38им56</t>
  </si>
  <si>
    <t>54им56</t>
  </si>
  <si>
    <t>71им56</t>
  </si>
  <si>
    <t>84им56</t>
  </si>
  <si>
    <t>75им56</t>
  </si>
  <si>
    <t>10им56</t>
  </si>
  <si>
    <t>25им56</t>
  </si>
  <si>
    <t>63им56</t>
  </si>
  <si>
    <t>72им56</t>
  </si>
  <si>
    <t>73им56</t>
  </si>
  <si>
    <t>95им56</t>
  </si>
  <si>
    <t>113им56</t>
  </si>
  <si>
    <t>28им56</t>
  </si>
  <si>
    <t>42им56</t>
  </si>
  <si>
    <t>45им56</t>
  </si>
  <si>
    <t>51им56</t>
  </si>
  <si>
    <t>76им56</t>
  </si>
  <si>
    <t>82им56</t>
  </si>
  <si>
    <t>91им56</t>
  </si>
  <si>
    <t>2им56</t>
  </si>
  <si>
    <t>55им56</t>
  </si>
  <si>
    <t>86им56</t>
  </si>
  <si>
    <t>124им56</t>
  </si>
  <si>
    <t>41им56</t>
  </si>
  <si>
    <t>94им56</t>
  </si>
  <si>
    <t>6им56</t>
  </si>
  <si>
    <t>7им56</t>
  </si>
  <si>
    <t>49им56</t>
  </si>
  <si>
    <t>93им56</t>
  </si>
  <si>
    <t>105им56</t>
  </si>
  <si>
    <t>117им56</t>
  </si>
  <si>
    <t>11им56</t>
  </si>
  <si>
    <t>98им56</t>
  </si>
  <si>
    <t>120им56</t>
  </si>
  <si>
    <t>126им56</t>
  </si>
  <si>
    <t>56им56</t>
  </si>
  <si>
    <t>65им56</t>
  </si>
  <si>
    <t>129им56</t>
  </si>
  <si>
    <t>85им56</t>
  </si>
  <si>
    <t>108им56</t>
  </si>
  <si>
    <t>115им56</t>
  </si>
  <si>
    <t>23им56</t>
  </si>
  <si>
    <t>32им56</t>
  </si>
  <si>
    <t>112им56</t>
  </si>
  <si>
    <t>8им56</t>
  </si>
  <si>
    <t>21им56</t>
  </si>
  <si>
    <t>106им56</t>
  </si>
  <si>
    <t>123им56</t>
  </si>
  <si>
    <t>22им56</t>
  </si>
  <si>
    <t>47им56</t>
  </si>
  <si>
    <t>52им56</t>
  </si>
  <si>
    <t>87им56</t>
  </si>
  <si>
    <t>13им56</t>
  </si>
  <si>
    <t>43им56</t>
  </si>
  <si>
    <t>67им56</t>
  </si>
  <si>
    <t>74им56</t>
  </si>
  <si>
    <t>79им56</t>
  </si>
  <si>
    <t>88им56</t>
  </si>
  <si>
    <t>90им56</t>
  </si>
  <si>
    <t>99им56</t>
  </si>
  <si>
    <t>102им56</t>
  </si>
  <si>
    <t>109им56</t>
  </si>
  <si>
    <t>119им56</t>
  </si>
  <si>
    <t>121им56</t>
  </si>
  <si>
    <t>128им56</t>
  </si>
  <si>
    <t>15им56</t>
  </si>
  <si>
    <t>97им56</t>
  </si>
  <si>
    <t>14им56</t>
  </si>
  <si>
    <t>36им56</t>
  </si>
  <si>
    <t>46им56</t>
  </si>
  <si>
    <t>70им56</t>
  </si>
  <si>
    <t>104им56</t>
  </si>
  <si>
    <t>70им78</t>
  </si>
  <si>
    <t>40им78</t>
  </si>
  <si>
    <t>39им78</t>
  </si>
  <si>
    <t>15им78</t>
  </si>
  <si>
    <t>51им78</t>
  </si>
  <si>
    <t>5им78</t>
  </si>
  <si>
    <t>78им78</t>
  </si>
  <si>
    <t>85им78</t>
  </si>
  <si>
    <t>18им78</t>
  </si>
  <si>
    <t>44им78</t>
  </si>
  <si>
    <t>68им78</t>
  </si>
  <si>
    <t>74им78</t>
  </si>
  <si>
    <t>9им78</t>
  </si>
  <si>
    <t>72им78</t>
  </si>
  <si>
    <t>24им78</t>
  </si>
  <si>
    <t>1им78</t>
  </si>
  <si>
    <t>65им78</t>
  </si>
  <si>
    <t>25им78</t>
  </si>
  <si>
    <t>17им78</t>
  </si>
  <si>
    <t>63им78</t>
  </si>
  <si>
    <t>26им78</t>
  </si>
  <si>
    <t>3им78</t>
  </si>
  <si>
    <t>14им78</t>
  </si>
  <si>
    <t>32им78</t>
  </si>
  <si>
    <t>33им78</t>
  </si>
  <si>
    <t>38им78</t>
  </si>
  <si>
    <t>41им78</t>
  </si>
  <si>
    <t>55им78</t>
  </si>
  <si>
    <t>30им78</t>
  </si>
  <si>
    <t>58им78</t>
  </si>
  <si>
    <t>22им78</t>
  </si>
  <si>
    <t>37им78</t>
  </si>
  <si>
    <t>48им78</t>
  </si>
  <si>
    <t>7им78</t>
  </si>
  <si>
    <t>12им78</t>
  </si>
  <si>
    <t>31им78</t>
  </si>
  <si>
    <t>42им78</t>
  </si>
  <si>
    <t>46им78</t>
  </si>
  <si>
    <t>53им78</t>
  </si>
  <si>
    <t>82им78</t>
  </si>
  <si>
    <t>21им78</t>
  </si>
  <si>
    <t>29им78</t>
  </si>
  <si>
    <t>45им78</t>
  </si>
  <si>
    <t>81им78</t>
  </si>
  <si>
    <t>4им78</t>
  </si>
  <si>
    <t>8им78</t>
  </si>
  <si>
    <t>13им78</t>
  </si>
  <si>
    <t>27им78</t>
  </si>
  <si>
    <t>36им78</t>
  </si>
  <si>
    <t>57им78</t>
  </si>
  <si>
    <t>75им78</t>
  </si>
  <si>
    <t>79им78</t>
  </si>
  <si>
    <t>35им78</t>
  </si>
  <si>
    <t>50им78</t>
  </si>
  <si>
    <t>54им78</t>
  </si>
  <si>
    <t>56им78</t>
  </si>
  <si>
    <t>59им78</t>
  </si>
  <si>
    <t>64им78</t>
  </si>
  <si>
    <t>80им78</t>
  </si>
  <si>
    <t>83им78</t>
  </si>
  <si>
    <t>84им78</t>
  </si>
  <si>
    <t>61им78</t>
  </si>
  <si>
    <t>73им78</t>
  </si>
  <si>
    <t>76им78</t>
  </si>
  <si>
    <t>11им78</t>
  </si>
  <si>
    <t>43им78</t>
  </si>
  <si>
    <t>62им78</t>
  </si>
  <si>
    <t>77им78</t>
  </si>
  <si>
    <t>10им78</t>
  </si>
  <si>
    <t>28им78</t>
  </si>
  <si>
    <t>34им78</t>
  </si>
  <si>
    <t>49им78</t>
  </si>
  <si>
    <t>6им78</t>
  </si>
  <si>
    <t>19им78</t>
  </si>
  <si>
    <t>47им78</t>
  </si>
  <si>
    <t>52им78</t>
  </si>
  <si>
    <t>66им78</t>
  </si>
  <si>
    <t>60им78</t>
  </si>
  <si>
    <t>69им78</t>
  </si>
  <si>
    <t>71им78</t>
  </si>
  <si>
    <t>20им78</t>
  </si>
  <si>
    <t>16им78</t>
  </si>
  <si>
    <t>2им78</t>
  </si>
  <si>
    <t>67им78</t>
  </si>
  <si>
    <t>86им78</t>
  </si>
  <si>
    <t>23им78</t>
  </si>
  <si>
    <t>1им9</t>
  </si>
  <si>
    <t>5им9</t>
  </si>
  <si>
    <t>20им9</t>
  </si>
  <si>
    <t>2им9</t>
  </si>
  <si>
    <t>23им9</t>
  </si>
  <si>
    <t>8им9</t>
  </si>
  <si>
    <t>3им9</t>
  </si>
  <si>
    <t>17им9</t>
  </si>
  <si>
    <t>6им9</t>
  </si>
  <si>
    <t>4им9</t>
  </si>
  <si>
    <t>12им9</t>
  </si>
  <si>
    <t>18им9</t>
  </si>
  <si>
    <t>16им9</t>
  </si>
  <si>
    <t>22им9</t>
  </si>
  <si>
    <t>9им9</t>
  </si>
  <si>
    <t>11им9</t>
  </si>
  <si>
    <t>10им9</t>
  </si>
  <si>
    <t>13им9</t>
  </si>
  <si>
    <t>7им9</t>
  </si>
  <si>
    <t>15им9</t>
  </si>
  <si>
    <t>19им9</t>
  </si>
  <si>
    <t>14им9</t>
  </si>
  <si>
    <t>21им9</t>
  </si>
  <si>
    <t>24им9</t>
  </si>
  <si>
    <t>15об56</t>
  </si>
  <si>
    <t>обществознание</t>
  </si>
  <si>
    <t>27об56</t>
  </si>
  <si>
    <t>11об56</t>
  </si>
  <si>
    <t>28об56</t>
  </si>
  <si>
    <t>29об56</t>
  </si>
  <si>
    <t>34об56</t>
  </si>
  <si>
    <t>24об56</t>
  </si>
  <si>
    <t>36об56</t>
  </si>
  <si>
    <t>10об56</t>
  </si>
  <si>
    <t>2об56</t>
  </si>
  <si>
    <t>54об56</t>
  </si>
  <si>
    <t>37об56</t>
  </si>
  <si>
    <t>52об56</t>
  </si>
  <si>
    <t>7об56</t>
  </si>
  <si>
    <t>18об56</t>
  </si>
  <si>
    <t>51об56</t>
  </si>
  <si>
    <t>6об56</t>
  </si>
  <si>
    <t>30об56</t>
  </si>
  <si>
    <t>1об56</t>
  </si>
  <si>
    <t>8об56</t>
  </si>
  <si>
    <t>49об56</t>
  </si>
  <si>
    <t>4об56</t>
  </si>
  <si>
    <t>17об56</t>
  </si>
  <si>
    <t>9об56</t>
  </si>
  <si>
    <t>14об56</t>
  </si>
  <si>
    <t>35об56</t>
  </si>
  <si>
    <t>22об56</t>
  </si>
  <si>
    <t>12об56</t>
  </si>
  <si>
    <t>16об56</t>
  </si>
  <si>
    <t>13об56</t>
  </si>
  <si>
    <t>31об56</t>
  </si>
  <si>
    <t>44об56</t>
  </si>
  <si>
    <t>32об56</t>
  </si>
  <si>
    <t>46об56</t>
  </si>
  <si>
    <t>50об56</t>
  </si>
  <si>
    <t>53об56</t>
  </si>
  <si>
    <t>23об56</t>
  </si>
  <si>
    <t>25об56</t>
  </si>
  <si>
    <t>41об56</t>
  </si>
  <si>
    <t>38об56</t>
  </si>
  <si>
    <t>19об56</t>
  </si>
  <si>
    <t>33об56</t>
  </si>
  <si>
    <t>5об56</t>
  </si>
  <si>
    <t>43об56</t>
  </si>
  <si>
    <t>40об56</t>
  </si>
  <si>
    <t>42об56</t>
  </si>
  <si>
    <t>47об56</t>
  </si>
  <si>
    <t>20об56</t>
  </si>
  <si>
    <t>48об56</t>
  </si>
  <si>
    <t>45об56</t>
  </si>
  <si>
    <t>3об56</t>
  </si>
  <si>
    <t>39об56</t>
  </si>
  <si>
    <t>21об56</t>
  </si>
  <si>
    <t>26об56</t>
  </si>
  <si>
    <t>10об78</t>
  </si>
  <si>
    <t>14об78</t>
  </si>
  <si>
    <t>83об78</t>
  </si>
  <si>
    <t>69об78</t>
  </si>
  <si>
    <t>70об78</t>
  </si>
  <si>
    <t>86об78</t>
  </si>
  <si>
    <t>71об78</t>
  </si>
  <si>
    <t>18об78</t>
  </si>
  <si>
    <t>103об78</t>
  </si>
  <si>
    <t>108об78</t>
  </si>
  <si>
    <t>51об78</t>
  </si>
  <si>
    <t>97об78</t>
  </si>
  <si>
    <t>1об78</t>
  </si>
  <si>
    <t>9об78</t>
  </si>
  <si>
    <t>29об78</t>
  </si>
  <si>
    <t>17об78</t>
  </si>
  <si>
    <t>96об78</t>
  </si>
  <si>
    <t>43об78</t>
  </si>
  <si>
    <t>12об78</t>
  </si>
  <si>
    <t>91об78</t>
  </si>
  <si>
    <t>20об78</t>
  </si>
  <si>
    <t>82об78</t>
  </si>
  <si>
    <t>98об78</t>
  </si>
  <si>
    <t>26об78</t>
  </si>
  <si>
    <t>48об78</t>
  </si>
  <si>
    <t>92об78</t>
  </si>
  <si>
    <t>106об78</t>
  </si>
  <si>
    <t>7об78</t>
  </si>
  <si>
    <t>16об78</t>
  </si>
  <si>
    <t>74об78</t>
  </si>
  <si>
    <t>30об78</t>
  </si>
  <si>
    <t>54об78</t>
  </si>
  <si>
    <t>75об78</t>
  </si>
  <si>
    <t>38об78</t>
  </si>
  <si>
    <t>58об78</t>
  </si>
  <si>
    <t>27об78</t>
  </si>
  <si>
    <t>62об78</t>
  </si>
  <si>
    <t>46об78</t>
  </si>
  <si>
    <t>79об78</t>
  </si>
  <si>
    <t>53об78</t>
  </si>
  <si>
    <t>60об78</t>
  </si>
  <si>
    <t>78об78</t>
  </si>
  <si>
    <t>85об78</t>
  </si>
  <si>
    <t>90об78</t>
  </si>
  <si>
    <t>36об78</t>
  </si>
  <si>
    <t>45об78</t>
  </si>
  <si>
    <t>11об78</t>
  </si>
  <si>
    <t>52об78</t>
  </si>
  <si>
    <t>101об78</t>
  </si>
  <si>
    <t>21об78</t>
  </si>
  <si>
    <t>37об78</t>
  </si>
  <si>
    <t>31об78</t>
  </si>
  <si>
    <t>56об78</t>
  </si>
  <si>
    <t>76об78</t>
  </si>
  <si>
    <t>104об78</t>
  </si>
  <si>
    <t>40об78</t>
  </si>
  <si>
    <t>33об78</t>
  </si>
  <si>
    <t>94об78</t>
  </si>
  <si>
    <t>102об78</t>
  </si>
  <si>
    <t>2об78</t>
  </si>
  <si>
    <t>32об78</t>
  </si>
  <si>
    <t>6об78</t>
  </si>
  <si>
    <t>50об78</t>
  </si>
  <si>
    <t>65об78</t>
  </si>
  <si>
    <t>105об78</t>
  </si>
  <si>
    <t>99об78</t>
  </si>
  <si>
    <t>34об78</t>
  </si>
  <si>
    <t>4об78</t>
  </si>
  <si>
    <t>66об78</t>
  </si>
  <si>
    <t>67об78</t>
  </si>
  <si>
    <t>73об78</t>
  </si>
  <si>
    <t>81об78</t>
  </si>
  <si>
    <t>93об78</t>
  </si>
  <si>
    <t>13об78</t>
  </si>
  <si>
    <t>49об78</t>
  </si>
  <si>
    <t>55об78</t>
  </si>
  <si>
    <t>5об78</t>
  </si>
  <si>
    <t>15об78</t>
  </si>
  <si>
    <t>24об78</t>
  </si>
  <si>
    <t>28об78</t>
  </si>
  <si>
    <t>84об78</t>
  </si>
  <si>
    <t>44об78</t>
  </si>
  <si>
    <t>47об78</t>
  </si>
  <si>
    <t>35об78</t>
  </si>
  <si>
    <t>107об78</t>
  </si>
  <si>
    <t>3об78</t>
  </si>
  <si>
    <t>59об78</t>
  </si>
  <si>
    <t>68об78</t>
  </si>
  <si>
    <t>57об78</t>
  </si>
  <si>
    <t>72об78</t>
  </si>
  <si>
    <t>63об78</t>
  </si>
  <si>
    <t>64об78</t>
  </si>
  <si>
    <t>87об78</t>
  </si>
  <si>
    <t>8об78</t>
  </si>
  <si>
    <t>23об78</t>
  </si>
  <si>
    <t>39об78</t>
  </si>
  <si>
    <t>42об78</t>
  </si>
  <si>
    <t>80об78</t>
  </si>
  <si>
    <t>41об78</t>
  </si>
  <si>
    <t>88об78</t>
  </si>
  <si>
    <t>95об78</t>
  </si>
  <si>
    <t>22об78</t>
  </si>
  <si>
    <t>77об78</t>
  </si>
  <si>
    <t>25об78</t>
  </si>
  <si>
    <t>19об78</t>
  </si>
  <si>
    <t>61об78</t>
  </si>
  <si>
    <t>89об78</t>
  </si>
  <si>
    <t>100об78</t>
  </si>
  <si>
    <t>6об9</t>
  </si>
  <si>
    <t>4об9</t>
  </si>
  <si>
    <t>19об9</t>
  </si>
  <si>
    <t>12об9</t>
  </si>
  <si>
    <t>11об9</t>
  </si>
  <si>
    <t>36об9</t>
  </si>
  <si>
    <t>28об9</t>
  </si>
  <si>
    <t>33об9</t>
  </si>
  <si>
    <t>20об9</t>
  </si>
  <si>
    <t>5об9</t>
  </si>
  <si>
    <t>21об9</t>
  </si>
  <si>
    <t>23об9</t>
  </si>
  <si>
    <t>8об9</t>
  </si>
  <si>
    <t>26об9</t>
  </si>
  <si>
    <t>29об9</t>
  </si>
  <si>
    <t>25об9</t>
  </si>
  <si>
    <t>1об9</t>
  </si>
  <si>
    <t>3об9</t>
  </si>
  <si>
    <t>7об9</t>
  </si>
  <si>
    <t>17об9</t>
  </si>
  <si>
    <t>24об9</t>
  </si>
  <si>
    <t>18об9</t>
  </si>
  <si>
    <t>22об9</t>
  </si>
  <si>
    <t>31об9</t>
  </si>
  <si>
    <t>30об9</t>
  </si>
  <si>
    <t>32об9</t>
  </si>
  <si>
    <t>15об9</t>
  </si>
  <si>
    <t>2об9</t>
  </si>
  <si>
    <t>34об9</t>
  </si>
  <si>
    <t>13об9</t>
  </si>
  <si>
    <t>14об9</t>
  </si>
  <si>
    <t>16об9</t>
  </si>
  <si>
    <t>35об9</t>
  </si>
  <si>
    <t>37об9</t>
  </si>
  <si>
    <t>27об9</t>
  </si>
  <si>
    <t>10об9</t>
  </si>
  <si>
    <t>9об9</t>
  </si>
  <si>
    <t>8фг56</t>
  </si>
  <si>
    <t>фин_грам</t>
  </si>
  <si>
    <t>49фг56</t>
  </si>
  <si>
    <t>25фг56</t>
  </si>
  <si>
    <t>50фг56</t>
  </si>
  <si>
    <t>32фг56</t>
  </si>
  <si>
    <t>9фг56</t>
  </si>
  <si>
    <t>13фг56</t>
  </si>
  <si>
    <t>48фг56</t>
  </si>
  <si>
    <t>43фг56</t>
  </si>
  <si>
    <t>18фг56</t>
  </si>
  <si>
    <t>26фг56</t>
  </si>
  <si>
    <t>31фг56</t>
  </si>
  <si>
    <t>7фг56</t>
  </si>
  <si>
    <t>34фг56</t>
  </si>
  <si>
    <t>38фг56</t>
  </si>
  <si>
    <t>12фг56</t>
  </si>
  <si>
    <t>10фг56</t>
  </si>
  <si>
    <t>36фг56</t>
  </si>
  <si>
    <t>1фг56</t>
  </si>
  <si>
    <t>42фг56</t>
  </si>
  <si>
    <t>14фг56</t>
  </si>
  <si>
    <t>35фг56</t>
  </si>
  <si>
    <t>46фг56</t>
  </si>
  <si>
    <t>22фг56</t>
  </si>
  <si>
    <t>29фг56</t>
  </si>
  <si>
    <t>16фг56</t>
  </si>
  <si>
    <t>33фг56</t>
  </si>
  <si>
    <t>24фг56</t>
  </si>
  <si>
    <t>44фг56</t>
  </si>
  <si>
    <t>47фг56</t>
  </si>
  <si>
    <t>5фг56</t>
  </si>
  <si>
    <t>23фг56</t>
  </si>
  <si>
    <t>39фг56</t>
  </si>
  <si>
    <t>45фг56</t>
  </si>
  <si>
    <t>27фг56</t>
  </si>
  <si>
    <t>41фг56</t>
  </si>
  <si>
    <t>3фг56</t>
  </si>
  <si>
    <t>4фг56</t>
  </si>
  <si>
    <t>6фг56</t>
  </si>
  <si>
    <t>21фг56</t>
  </si>
  <si>
    <t>30фг56</t>
  </si>
  <si>
    <t>11фг56</t>
  </si>
  <si>
    <t>19фг56</t>
  </si>
  <si>
    <t>37фг56</t>
  </si>
  <si>
    <t>17фг56</t>
  </si>
  <si>
    <t>2фг56</t>
  </si>
  <si>
    <t>15фг56</t>
  </si>
  <si>
    <t>20фг56</t>
  </si>
  <si>
    <t>28фг56</t>
  </si>
  <si>
    <t>40фг56</t>
  </si>
  <si>
    <t>11фг78</t>
  </si>
  <si>
    <t>42фг78</t>
  </si>
  <si>
    <t>5фг78</t>
  </si>
  <si>
    <t>24фг78</t>
  </si>
  <si>
    <t>55фг78</t>
  </si>
  <si>
    <t>53фг78</t>
  </si>
  <si>
    <t>30фг78</t>
  </si>
  <si>
    <t>61фг78</t>
  </si>
  <si>
    <t>49фг78</t>
  </si>
  <si>
    <t>20фг78</t>
  </si>
  <si>
    <t>19фг78</t>
  </si>
  <si>
    <t>9фг78</t>
  </si>
  <si>
    <t>7фг78</t>
  </si>
  <si>
    <t>25фг78</t>
  </si>
  <si>
    <t>29фг78</t>
  </si>
  <si>
    <t>32фг78</t>
  </si>
  <si>
    <t>15фг78</t>
  </si>
  <si>
    <t>46фг78</t>
  </si>
  <si>
    <t>59фг78</t>
  </si>
  <si>
    <t>57фг78</t>
  </si>
  <si>
    <t>16фг78</t>
  </si>
  <si>
    <t>33фг78</t>
  </si>
  <si>
    <t>50фг78</t>
  </si>
  <si>
    <t>13фг78</t>
  </si>
  <si>
    <t>10фг78</t>
  </si>
  <si>
    <t>35фг78</t>
  </si>
  <si>
    <t>39фг78</t>
  </si>
  <si>
    <t>14фг78</t>
  </si>
  <si>
    <t>18фг78</t>
  </si>
  <si>
    <t>22фг78</t>
  </si>
  <si>
    <t>41фг78</t>
  </si>
  <si>
    <t>37фг78</t>
  </si>
  <si>
    <t>44фг78</t>
  </si>
  <si>
    <t>52фг78</t>
  </si>
  <si>
    <t>3фг78</t>
  </si>
  <si>
    <t>45фг78</t>
  </si>
  <si>
    <t>4фг78</t>
  </si>
  <si>
    <t>26фг78</t>
  </si>
  <si>
    <t>34фг78</t>
  </si>
  <si>
    <t>40фг78</t>
  </si>
  <si>
    <t>43фг78</t>
  </si>
  <si>
    <t>23фг78</t>
  </si>
  <si>
    <t>17фг78</t>
  </si>
  <si>
    <t>2фг78</t>
  </si>
  <si>
    <t>36фг78</t>
  </si>
  <si>
    <t>56фг78</t>
  </si>
  <si>
    <t>47фг78</t>
  </si>
  <si>
    <t>51фг78</t>
  </si>
  <si>
    <t>48фг78</t>
  </si>
  <si>
    <t>8фг78</t>
  </si>
  <si>
    <t>60фг78</t>
  </si>
  <si>
    <t>1фг78</t>
  </si>
  <si>
    <t>28фг78</t>
  </si>
  <si>
    <t>6фг78</t>
  </si>
  <si>
    <t>27фг78</t>
  </si>
  <si>
    <t>58фг78</t>
  </si>
  <si>
    <t>21фг78</t>
  </si>
  <si>
    <t>12фг78</t>
  </si>
  <si>
    <t>31фг78</t>
  </si>
  <si>
    <t>54фг78</t>
  </si>
  <si>
    <t>38фг78</t>
  </si>
  <si>
    <t>10фг9</t>
  </si>
  <si>
    <t>6фг9</t>
  </si>
  <si>
    <t>2фг9</t>
  </si>
  <si>
    <t>5фг9</t>
  </si>
  <si>
    <t>8фг9</t>
  </si>
  <si>
    <t>11фг9</t>
  </si>
  <si>
    <t>3фг9</t>
  </si>
  <si>
    <t>1фг9</t>
  </si>
  <si>
    <t>7фг9</t>
  </si>
  <si>
    <t>14фг9</t>
  </si>
  <si>
    <t>13фг9</t>
  </si>
  <si>
    <t>12фг9</t>
  </si>
  <si>
    <t>4фг9</t>
  </si>
  <si>
    <t>9фг9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</si>
</sst>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0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9" fontId="3" fillId="0" borderId="1" xfId="2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1" xfId="21" applyFont="1" applyBorder="1" applyAlignment="1">
      <alignment horizontal="center" vertical="center"/>
      <protection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роцентный" xfId="20"/>
    <cellStyle name="Обычный 2" xfId="21"/>
  </cellStyles>
  <dxfs count="21">
    <dxf>
      <fill>
        <patternFill>
          <bgColor theme="7" tint="0.3999499976634979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4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F473E-BF91-4177-BC1B-BDA65CAF2F47}">
  <sheetPr>
    <pageSetUpPr fitToPage="1"/>
  </sheetPr>
  <dimension ref="A1:K712"/>
  <sheetViews>
    <sheetView tabSelected="1" workbookViewId="0" topLeftCell="A678">
      <selection activeCell="B1" sqref="B1"/>
    </sheetView>
  </sheetViews>
  <sheetFormatPr defaultColWidth="9.140625" defaultRowHeight="12.75"/>
  <cols>
    <col min="1" max="1" width="15.7109375" style="11" customWidth="1"/>
    <col min="2" max="2" width="25.140625" style="0" customWidth="1"/>
    <col min="3" max="4" width="9.57421875" style="12" customWidth="1"/>
    <col min="5" max="5" width="21.28125" style="12" customWidth="1"/>
    <col min="6" max="6" width="14.57421875" style="12" customWidth="1"/>
    <col min="7" max="7" width="8.7109375" style="0" customWidth="1"/>
    <col min="8" max="8" width="14.8515625" style="0" customWidth="1"/>
    <col min="9" max="9" width="30.57421875" style="12" customWidth="1"/>
    <col min="10" max="10" width="14.28125" style="0" customWidth="1"/>
    <col min="11" max="11" width="13.28125" style="13" customWidth="1"/>
  </cols>
  <sheetData>
    <row r="1" spans="1:11" ht="46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</row>
    <row r="2" spans="1:11" ht="12.75">
      <c r="A2" s="3" t="s">
        <v>185</v>
      </c>
      <c r="B2" s="8" t="s">
        <v>12</v>
      </c>
      <c r="C2" s="9">
        <v>5</v>
      </c>
      <c r="D2" s="9">
        <v>27</v>
      </c>
      <c r="E2" s="5" t="s">
        <v>170</v>
      </c>
      <c r="F2" s="5" t="s">
        <v>14</v>
      </c>
      <c r="G2" s="5">
        <v>10</v>
      </c>
      <c r="H2" s="6">
        <v>0.8682170542635659</v>
      </c>
      <c r="I2" s="7" t="str">
        <f>IF(G2=1,"bluetooth-колонка",IF(G2=2,"flash-память",IF(G2=3,"бутылка для воды","     ")))</f>
        <v xml:space="preserve">     </v>
      </c>
      <c r="J2" s="7" t="str">
        <f>IF(AND(G2&lt;4,F2="9 классы"),"здание",IF(AND(G2&lt;4,NOT(F2="9 классы")),"чибгуренок","      "))</f>
        <v xml:space="preserve">      </v>
      </c>
      <c r="K2" s="7" t="str">
        <f>IF(G2&lt;4,1,"  ")</f>
        <v xml:space="preserve">  </v>
      </c>
    </row>
    <row r="3" spans="1:11" ht="12.75">
      <c r="A3" s="3" t="s">
        <v>571</v>
      </c>
      <c r="B3" s="4" t="s">
        <v>12</v>
      </c>
      <c r="C3" s="5">
        <v>8</v>
      </c>
      <c r="D3" s="5">
        <v>4</v>
      </c>
      <c r="E3" s="5" t="s">
        <v>410</v>
      </c>
      <c r="F3" s="5" t="s">
        <v>92</v>
      </c>
      <c r="G3" s="5">
        <v>41</v>
      </c>
      <c r="H3" s="6">
        <v>0</v>
      </c>
      <c r="I3" s="7" t="str">
        <f>IF(G3=1,"bluetooth-колонка",IF(G3=2,"flash-память",IF(G3=3,"бутылка для воды","     ")))</f>
        <v xml:space="preserve">     </v>
      </c>
      <c r="J3" s="7" t="str">
        <f>IF(AND(G3&lt;4,F3="9 классы"),"здание",IF(AND(G3&lt;4,NOT(F3="9 классы")),"чибгуренок","      "))</f>
        <v xml:space="preserve">      </v>
      </c>
      <c r="K3" s="7" t="str">
        <f>IF(G3&lt;4,1,"  ")</f>
        <v xml:space="preserve">  </v>
      </c>
    </row>
    <row r="4" spans="1:11" ht="12.75">
      <c r="A4" s="3" t="s">
        <v>178</v>
      </c>
      <c r="B4" s="8" t="s">
        <v>12</v>
      </c>
      <c r="C4" s="9">
        <v>5</v>
      </c>
      <c r="D4" s="9">
        <v>33</v>
      </c>
      <c r="E4" s="5" t="s">
        <v>170</v>
      </c>
      <c r="F4" s="5" t="s">
        <v>14</v>
      </c>
      <c r="G4" s="5">
        <v>6</v>
      </c>
      <c r="H4" s="6">
        <v>0.9302325581395349</v>
      </c>
      <c r="I4" s="7" t="str">
        <f>IF(G4=1,"bluetooth-колонка",IF(G4=2,"flash-память",IF(G4=3,"бутылка для воды","     ")))</f>
        <v xml:space="preserve">     </v>
      </c>
      <c r="J4" s="7" t="str">
        <f>IF(AND(G4&lt;4,F4="9 классы"),"здание",IF(AND(G4&lt;4,NOT(F4="9 классы")),"чибгуренок","      "))</f>
        <v xml:space="preserve">      </v>
      </c>
      <c r="K4" s="7" t="str">
        <f>IF(G4&lt;4,1,"  ")</f>
        <v xml:space="preserve">  </v>
      </c>
    </row>
    <row r="5" spans="1:11" ht="12.75">
      <c r="A5" s="3" t="s">
        <v>512</v>
      </c>
      <c r="B5" s="4" t="s">
        <v>12</v>
      </c>
      <c r="C5" s="5">
        <v>8</v>
      </c>
      <c r="D5" s="5">
        <v>30</v>
      </c>
      <c r="E5" s="5" t="s">
        <v>410</v>
      </c>
      <c r="F5" s="5" t="s">
        <v>92</v>
      </c>
      <c r="G5" s="5">
        <v>20</v>
      </c>
      <c r="H5" s="6">
        <v>0.5462962962962963</v>
      </c>
      <c r="I5" s="7" t="str">
        <f>IF(G5=1,"bluetooth-колонка",IF(G5=2,"flash-память",IF(G5=3,"бутылка для воды","     ")))</f>
        <v xml:space="preserve">     </v>
      </c>
      <c r="J5" s="7" t="str">
        <f>IF(AND(G5&lt;4,F5="9 классы"),"здание",IF(AND(G5&lt;4,NOT(F5="9 классы")),"чибгуренок","      "))</f>
        <v xml:space="preserve">      </v>
      </c>
      <c r="K5" s="7" t="str">
        <f>IF(G5&lt;4,1,"  ")</f>
        <v xml:space="preserve">  </v>
      </c>
    </row>
    <row r="6" spans="1:11" ht="12.75">
      <c r="A6" s="3" t="s">
        <v>287</v>
      </c>
      <c r="B6" s="8" t="s">
        <v>12</v>
      </c>
      <c r="C6" s="9">
        <v>5</v>
      </c>
      <c r="D6" s="9">
        <v>4</v>
      </c>
      <c r="E6" s="5" t="s">
        <v>170</v>
      </c>
      <c r="F6" s="5" t="s">
        <v>14</v>
      </c>
      <c r="G6" s="5">
        <v>33</v>
      </c>
      <c r="H6" s="6">
        <v>0.05426356589147287</v>
      </c>
      <c r="I6" s="7" t="str">
        <f>IF(G6=1,"bluetooth-колонка",IF(G6=2,"flash-память",IF(G6=3,"бутылка для воды","     ")))</f>
        <v xml:space="preserve">     </v>
      </c>
      <c r="J6" s="7" t="str">
        <f>IF(AND(G6&lt;4,F6="9 классы"),"здание",IF(AND(G6&lt;4,NOT(F6="9 классы")),"чибгуренок","      "))</f>
        <v xml:space="preserve">      </v>
      </c>
      <c r="K6" s="7" t="str">
        <f>IF(G6&lt;4,1,"  ")</f>
        <v xml:space="preserve">  </v>
      </c>
    </row>
    <row r="7" spans="1:11" ht="12.75">
      <c r="A7" s="3" t="s">
        <v>522</v>
      </c>
      <c r="B7" s="4" t="s">
        <v>12</v>
      </c>
      <c r="C7" s="5">
        <v>7</v>
      </c>
      <c r="D7" s="5">
        <v>27</v>
      </c>
      <c r="E7" s="5" t="s">
        <v>410</v>
      </c>
      <c r="F7" s="5" t="s">
        <v>92</v>
      </c>
      <c r="G7" s="5">
        <v>23</v>
      </c>
      <c r="H7" s="6">
        <v>0.4537037037037037</v>
      </c>
      <c r="I7" s="7" t="str">
        <f>IF(G7=1,"bluetooth-колонка",IF(G7=2,"flash-память",IF(G7=3,"бутылка для воды","     ")))</f>
        <v xml:space="preserve">     </v>
      </c>
      <c r="J7" s="7" t="str">
        <f>IF(AND(G7&lt;4,F7="9 классы"),"здание",IF(AND(G7&lt;4,NOT(F7="9 классы")),"чибгуренок","      "))</f>
        <v xml:space="preserve">      </v>
      </c>
      <c r="K7" s="7" t="str">
        <f>IF(G7&lt;4,1,"  ")</f>
        <v xml:space="preserve">  </v>
      </c>
    </row>
    <row r="8" spans="1:11" ht="12.75">
      <c r="A8" s="3" t="s">
        <v>224</v>
      </c>
      <c r="B8" s="8" t="s">
        <v>12</v>
      </c>
      <c r="C8" s="9">
        <v>5</v>
      </c>
      <c r="D8" s="9">
        <v>17</v>
      </c>
      <c r="E8" s="5" t="s">
        <v>170</v>
      </c>
      <c r="F8" s="5" t="s">
        <v>14</v>
      </c>
      <c r="G8" s="5">
        <v>20</v>
      </c>
      <c r="H8" s="6">
        <v>0.5736434108527132</v>
      </c>
      <c r="I8" s="7" t="str">
        <f>IF(G8=1,"bluetooth-колонка",IF(G8=2,"flash-память",IF(G8=3,"бутылка для воды","     ")))</f>
        <v xml:space="preserve">     </v>
      </c>
      <c r="J8" s="7" t="str">
        <f>IF(AND(G8&lt;4,F8="9 классы"),"здание",IF(AND(G8&lt;4,NOT(F8="9 классы")),"чибгуренок","      "))</f>
        <v xml:space="preserve">      </v>
      </c>
      <c r="K8" s="7" t="str">
        <f>IF(G8&lt;4,1,"  ")</f>
        <v xml:space="preserve">  </v>
      </c>
    </row>
    <row r="9" spans="1:11" ht="12.75">
      <c r="A9" s="3" t="s">
        <v>472</v>
      </c>
      <c r="B9" s="4" t="s">
        <v>16</v>
      </c>
      <c r="C9" s="5">
        <v>8</v>
      </c>
      <c r="D9" s="5">
        <v>48</v>
      </c>
      <c r="E9" s="5" t="s">
        <v>410</v>
      </c>
      <c r="F9" s="5" t="s">
        <v>92</v>
      </c>
      <c r="G9" s="5">
        <v>6</v>
      </c>
      <c r="H9" s="6">
        <v>0.8981481481481481</v>
      </c>
      <c r="I9" s="7" t="str">
        <f>IF(G9=1,"bluetooth-колонка",IF(G9=2,"flash-память",IF(G9=3,"бутылка для воды","     ")))</f>
        <v xml:space="preserve">     </v>
      </c>
      <c r="J9" s="7" t="str">
        <f>IF(AND(G9&lt;4,F9="9 классы"),"здание",IF(AND(G9&lt;4,NOT(F9="9 классы")),"чибгуренок","      "))</f>
        <v xml:space="preserve">      </v>
      </c>
      <c r="K9" s="7" t="str">
        <f>IF(G9&lt;4,1,"  ")</f>
        <v xml:space="preserve">  </v>
      </c>
    </row>
    <row r="10" spans="1:11" ht="12.75">
      <c r="A10" s="3" t="s">
        <v>298</v>
      </c>
      <c r="B10" s="8" t="s">
        <v>12</v>
      </c>
      <c r="C10" s="9">
        <v>5</v>
      </c>
      <c r="D10" s="9">
        <v>0</v>
      </c>
      <c r="E10" s="5" t="s">
        <v>170</v>
      </c>
      <c r="F10" s="5" t="s">
        <v>14</v>
      </c>
      <c r="G10" s="5">
        <v>35</v>
      </c>
      <c r="H10" s="6">
        <v>0</v>
      </c>
      <c r="I10" s="7" t="str">
        <f>IF(G10=1,"bluetooth-колонка",IF(G10=2,"flash-память",IF(G10=3,"бутылка для воды","     ")))</f>
        <v xml:space="preserve">     </v>
      </c>
      <c r="J10" s="7" t="str">
        <f>IF(AND(G10&lt;4,F10="9 классы"),"здание",IF(AND(G10&lt;4,NOT(F10="9 классы")),"чибгуренок","      "))</f>
        <v xml:space="preserve">      </v>
      </c>
      <c r="K10" s="7" t="str">
        <f>IF(G10&lt;4,1,"  ")</f>
        <v xml:space="preserve">  </v>
      </c>
    </row>
    <row r="11" spans="1:11" ht="12.75">
      <c r="A11" s="3" t="s">
        <v>518</v>
      </c>
      <c r="B11" s="4" t="s">
        <v>12</v>
      </c>
      <c r="C11" s="5">
        <v>7</v>
      </c>
      <c r="D11" s="5">
        <v>29</v>
      </c>
      <c r="E11" s="5" t="s">
        <v>410</v>
      </c>
      <c r="F11" s="5" t="s">
        <v>92</v>
      </c>
      <c r="G11" s="5">
        <v>21</v>
      </c>
      <c r="H11" s="6">
        <v>0.49074074074074076</v>
      </c>
      <c r="I11" s="7" t="str">
        <f>IF(G11=1,"bluetooth-колонка",IF(G11=2,"flash-память",IF(G11=3,"бутылка для воды","     ")))</f>
        <v xml:space="preserve">     </v>
      </c>
      <c r="J11" s="7" t="str">
        <f>IF(AND(G11&lt;4,F11="9 классы"),"здание",IF(AND(G11&lt;4,NOT(F11="9 классы")),"чибгуренок","      "))</f>
        <v xml:space="preserve">      </v>
      </c>
      <c r="K11" s="7" t="str">
        <f>IF(G11&lt;4,1,"  ")</f>
        <v xml:space="preserve">  </v>
      </c>
    </row>
    <row r="12" spans="1:11" ht="12.75">
      <c r="A12" s="3" t="s">
        <v>256</v>
      </c>
      <c r="B12" s="8" t="s">
        <v>12</v>
      </c>
      <c r="C12" s="9">
        <v>5</v>
      </c>
      <c r="D12" s="9">
        <v>11</v>
      </c>
      <c r="E12" s="5" t="s">
        <v>170</v>
      </c>
      <c r="F12" s="5" t="s">
        <v>14</v>
      </c>
      <c r="G12" s="5">
        <v>26</v>
      </c>
      <c r="H12" s="6">
        <v>0.3178294573643411</v>
      </c>
      <c r="I12" s="7" t="str">
        <f>IF(G12=1,"bluetooth-колонка",IF(G12=2,"flash-память",IF(G12=3,"бутылка для воды","     ")))</f>
        <v xml:space="preserve">     </v>
      </c>
      <c r="J12" s="7" t="str">
        <f>IF(AND(G12&lt;4,F12="9 классы"),"здание",IF(AND(G12&lt;4,NOT(F12="9 классы")),"чибгуренок","      "))</f>
        <v xml:space="preserve">      </v>
      </c>
      <c r="K12" s="7" t="str">
        <f>IF(G12&lt;4,1,"  ")</f>
        <v xml:space="preserve">  </v>
      </c>
    </row>
    <row r="13" spans="1:11" ht="12.75">
      <c r="A13" s="3" t="s">
        <v>528</v>
      </c>
      <c r="B13" s="4" t="s">
        <v>34</v>
      </c>
      <c r="C13" s="5">
        <v>7</v>
      </c>
      <c r="D13" s="5">
        <v>26</v>
      </c>
      <c r="E13" s="5" t="s">
        <v>410</v>
      </c>
      <c r="F13" s="5" t="s">
        <v>92</v>
      </c>
      <c r="G13" s="5">
        <v>24</v>
      </c>
      <c r="H13" s="6">
        <v>0.39814814814814814</v>
      </c>
      <c r="I13" s="7" t="str">
        <f>IF(G13=1,"bluetooth-колонка",IF(G13=2,"flash-память",IF(G13=3,"бутылка для воды","     ")))</f>
        <v xml:space="preserve">     </v>
      </c>
      <c r="J13" s="7" t="str">
        <f>IF(AND(G13&lt;4,F13="9 классы"),"здание",IF(AND(G13&lt;4,NOT(F13="9 классы")),"чибгуренок","      "))</f>
        <v xml:space="preserve">      </v>
      </c>
      <c r="K13" s="7" t="str">
        <f>IF(G13&lt;4,1,"  ")</f>
        <v xml:space="preserve">  </v>
      </c>
    </row>
    <row r="14" spans="1:11" ht="12.75">
      <c r="A14" s="3" t="s">
        <v>273</v>
      </c>
      <c r="B14" s="8" t="s">
        <v>12</v>
      </c>
      <c r="C14" s="9">
        <v>5</v>
      </c>
      <c r="D14" s="9">
        <v>6</v>
      </c>
      <c r="E14" s="5" t="s">
        <v>170</v>
      </c>
      <c r="F14" s="5" t="s">
        <v>14</v>
      </c>
      <c r="G14" s="5">
        <v>31</v>
      </c>
      <c r="H14" s="6">
        <v>0.18604651162790697</v>
      </c>
      <c r="I14" s="7" t="str">
        <f>IF(G14=1,"bluetooth-колонка",IF(G14=2,"flash-память",IF(G14=3,"бутылка для воды","     ")))</f>
        <v xml:space="preserve">     </v>
      </c>
      <c r="J14" s="7" t="str">
        <f>IF(AND(G14&lt;4,F14="9 классы"),"здание",IF(AND(G14&lt;4,NOT(F14="9 классы")),"чибгуренок","      "))</f>
        <v xml:space="preserve">      </v>
      </c>
      <c r="K14" s="7" t="str">
        <f>IF(G14&lt;4,1,"  ")</f>
        <v xml:space="preserve">  </v>
      </c>
    </row>
    <row r="15" spans="1:11" ht="12.75">
      <c r="A15" s="3" t="s">
        <v>490</v>
      </c>
      <c r="B15" s="4" t="s">
        <v>34</v>
      </c>
      <c r="C15" s="5">
        <v>8</v>
      </c>
      <c r="D15" s="5">
        <v>40</v>
      </c>
      <c r="E15" s="5" t="s">
        <v>410</v>
      </c>
      <c r="F15" s="5" t="s">
        <v>92</v>
      </c>
      <c r="G15" s="5">
        <v>12</v>
      </c>
      <c r="H15" s="6">
        <v>0.75</v>
      </c>
      <c r="I15" s="7" t="str">
        <f>IF(G15=1,"bluetooth-колонка",IF(G15=2,"flash-память",IF(G15=3,"бутылка для воды","     ")))</f>
        <v xml:space="preserve">     </v>
      </c>
      <c r="J15" s="7" t="str">
        <f>IF(AND(G15&lt;4,F15="9 классы"),"здание",IF(AND(G15&lt;4,NOT(F15="9 классы")),"чибгуренок","      "))</f>
        <v xml:space="preserve">      </v>
      </c>
      <c r="K15" s="7" t="str">
        <f>IF(G15&lt;4,1,"  ")</f>
        <v xml:space="preserve">  </v>
      </c>
    </row>
    <row r="16" spans="1:11" ht="12.75">
      <c r="A16" s="3" t="s">
        <v>218</v>
      </c>
      <c r="B16" s="8" t="s">
        <v>12</v>
      </c>
      <c r="C16" s="9">
        <v>5</v>
      </c>
      <c r="D16" s="9">
        <v>18</v>
      </c>
      <c r="E16" s="5" t="s">
        <v>170</v>
      </c>
      <c r="F16" s="5" t="s">
        <v>14</v>
      </c>
      <c r="G16" s="5">
        <v>19</v>
      </c>
      <c r="H16" s="6">
        <v>0.6201550387596899</v>
      </c>
      <c r="I16" s="7" t="str">
        <f>IF(G16=1,"bluetooth-колонка",IF(G16=2,"flash-память",IF(G16=3,"бутылка для воды","     ")))</f>
        <v xml:space="preserve">     </v>
      </c>
      <c r="J16" s="7" t="str">
        <f>IF(AND(G16&lt;4,F16="9 классы"),"здание",IF(AND(G16&lt;4,NOT(F16="9 классы")),"чибгуренок","      "))</f>
        <v xml:space="preserve">      </v>
      </c>
      <c r="K16" s="7" t="str">
        <f>IF(G16&lt;4,1,"  ")</f>
        <v xml:space="preserve">  </v>
      </c>
    </row>
    <row r="17" spans="1:11" ht="12.75">
      <c r="A17" s="3" t="s">
        <v>548</v>
      </c>
      <c r="B17" s="4" t="s">
        <v>34</v>
      </c>
      <c r="C17" s="5">
        <v>7</v>
      </c>
      <c r="D17" s="5">
        <v>18</v>
      </c>
      <c r="E17" s="5" t="s">
        <v>410</v>
      </c>
      <c r="F17" s="5" t="s">
        <v>92</v>
      </c>
      <c r="G17" s="5">
        <v>32</v>
      </c>
      <c r="H17" s="6">
        <v>0.21296296296296297</v>
      </c>
      <c r="I17" s="7" t="str">
        <f>IF(G17=1,"bluetooth-колонка",IF(G17=2,"flash-память",IF(G17=3,"бутылка для воды","     ")))</f>
        <v xml:space="preserve">     </v>
      </c>
      <c r="J17" s="7" t="str">
        <f>IF(AND(G17&lt;4,F17="9 классы"),"здание",IF(AND(G17&lt;4,NOT(F17="9 классы")),"чибгуренок","      "))</f>
        <v xml:space="preserve">      </v>
      </c>
      <c r="K17" s="7" t="str">
        <f>IF(G17&lt;4,1,"  ")</f>
        <v xml:space="preserve">  </v>
      </c>
    </row>
    <row r="18" spans="1:11" ht="12.75">
      <c r="A18" s="3" t="s">
        <v>266</v>
      </c>
      <c r="B18" s="8" t="s">
        <v>12</v>
      </c>
      <c r="C18" s="9">
        <v>6</v>
      </c>
      <c r="D18" s="9">
        <v>8</v>
      </c>
      <c r="E18" s="5" t="s">
        <v>170</v>
      </c>
      <c r="F18" s="5" t="s">
        <v>14</v>
      </c>
      <c r="G18" s="5">
        <v>29</v>
      </c>
      <c r="H18" s="6">
        <v>0.24031007751937986</v>
      </c>
      <c r="I18" s="7" t="str">
        <f>IF(G18=1,"bluetooth-колонка",IF(G18=2,"flash-память",IF(G18=3,"бутылка для воды","     ")))</f>
        <v xml:space="preserve">     </v>
      </c>
      <c r="J18" s="7" t="str">
        <f>IF(AND(G18&lt;4,F18="9 классы"),"здание",IF(AND(G18&lt;4,NOT(F18="9 классы")),"чибгуренок","      "))</f>
        <v xml:space="preserve">      </v>
      </c>
      <c r="K18" s="7" t="str">
        <f>IF(G18&lt;4,1,"  ")</f>
        <v xml:space="preserve">  </v>
      </c>
    </row>
    <row r="19" spans="1:11" ht="12.75">
      <c r="A19" s="3" t="s">
        <v>473</v>
      </c>
      <c r="B19" s="4" t="s">
        <v>16</v>
      </c>
      <c r="C19" s="5">
        <v>7</v>
      </c>
      <c r="D19" s="5">
        <v>48</v>
      </c>
      <c r="E19" s="5" t="s">
        <v>410</v>
      </c>
      <c r="F19" s="5" t="s">
        <v>92</v>
      </c>
      <c r="G19" s="5">
        <v>6</v>
      </c>
      <c r="H19" s="6">
        <v>0.8981481481481481</v>
      </c>
      <c r="I19" s="7" t="str">
        <f>IF(G19=1,"bluetooth-колонка",IF(G19=2,"flash-память",IF(G19=3,"бутылка для воды","     ")))</f>
        <v xml:space="preserve">     </v>
      </c>
      <c r="J19" s="7" t="str">
        <f>IF(AND(G19&lt;4,F19="9 классы"),"здание",IF(AND(G19&lt;4,NOT(F19="9 классы")),"чибгуренок","      "))</f>
        <v xml:space="preserve">      </v>
      </c>
      <c r="K19" s="7" t="str">
        <f>IF(G19&lt;4,1,"  ")</f>
        <v xml:space="preserve">  </v>
      </c>
    </row>
    <row r="20" spans="1:11" ht="12.75">
      <c r="A20" s="3" t="s">
        <v>288</v>
      </c>
      <c r="B20" s="8" t="s">
        <v>12</v>
      </c>
      <c r="C20" s="9">
        <v>6</v>
      </c>
      <c r="D20" s="9">
        <v>4</v>
      </c>
      <c r="E20" s="5" t="s">
        <v>170</v>
      </c>
      <c r="F20" s="5" t="s">
        <v>14</v>
      </c>
      <c r="G20" s="5">
        <v>33</v>
      </c>
      <c r="H20" s="6">
        <v>0.05426356589147287</v>
      </c>
      <c r="I20" s="7" t="str">
        <f>IF(G20=1,"bluetooth-колонка",IF(G20=2,"flash-память",IF(G20=3,"бутылка для воды","     ")))</f>
        <v xml:space="preserve">     </v>
      </c>
      <c r="J20" s="7" t="str">
        <f>IF(AND(G20&lt;4,F20="9 классы"),"здание",IF(AND(G20&lt;4,NOT(F20="9 классы")),"чибгуренок","      "))</f>
        <v xml:space="preserve">      </v>
      </c>
      <c r="K20" s="7" t="str">
        <f>IF(G20&lt;4,1,"  ")</f>
        <v xml:space="preserve">  </v>
      </c>
    </row>
    <row r="21" spans="1:11" ht="12.75">
      <c r="A21" s="3" t="s">
        <v>39</v>
      </c>
      <c r="B21" s="4" t="s">
        <v>40</v>
      </c>
      <c r="C21" s="5">
        <v>5</v>
      </c>
      <c r="D21" s="5">
        <v>15</v>
      </c>
      <c r="E21" s="5" t="s">
        <v>13</v>
      </c>
      <c r="F21" s="5" t="s">
        <v>14</v>
      </c>
      <c r="G21" s="5">
        <v>12</v>
      </c>
      <c r="H21" s="6">
        <v>0.6712328767123288</v>
      </c>
      <c r="I21" s="7" t="str">
        <f>IF(G21=1,"bluetooth-колонка",IF(G21=2,"flash-память",IF(G21=3,"бутылка для воды","     ")))</f>
        <v xml:space="preserve">     </v>
      </c>
      <c r="J21" s="7" t="str">
        <f>IF(AND(G21&lt;4,F21="9 классы"),"здание",IF(AND(G21&lt;4,NOT(F21="9 классы")),"чибгуренок","      "))</f>
        <v xml:space="preserve">      </v>
      </c>
      <c r="K21" s="7" t="str">
        <f>IF(G21&lt;4,1,"  ")</f>
        <v xml:space="preserve">  </v>
      </c>
    </row>
    <row r="22" spans="1:11" ht="12.75">
      <c r="A22" s="3" t="s">
        <v>130</v>
      </c>
      <c r="B22" s="4" t="s">
        <v>12</v>
      </c>
      <c r="C22" s="5">
        <v>7</v>
      </c>
      <c r="D22" s="5">
        <v>11</v>
      </c>
      <c r="E22" s="5" t="s">
        <v>13</v>
      </c>
      <c r="F22" s="5" t="s">
        <v>92</v>
      </c>
      <c r="G22" s="5">
        <v>15</v>
      </c>
      <c r="H22" s="6">
        <v>0.2</v>
      </c>
      <c r="I22" s="7" t="str">
        <f>IF(G22=1,"bluetooth-колонка",IF(G22=2,"flash-память",IF(G22=3,"бутылка для воды","     ")))</f>
        <v xml:space="preserve">     </v>
      </c>
      <c r="J22" s="7" t="str">
        <f>IF(AND(G22&lt;4,F22="9 классы"),"здание",IF(AND(G22&lt;4,NOT(F22="9 классы")),"чибгуренок","      "))</f>
        <v xml:space="preserve">      </v>
      </c>
      <c r="K22" s="7" t="str">
        <f>IF(G22&lt;4,1,"  ")</f>
        <v xml:space="preserve">  </v>
      </c>
    </row>
    <row r="23" spans="1:11" ht="12.75">
      <c r="A23" s="3" t="s">
        <v>152</v>
      </c>
      <c r="B23" s="4" t="s">
        <v>16</v>
      </c>
      <c r="C23" s="5">
        <v>9</v>
      </c>
      <c r="D23" s="5">
        <v>17</v>
      </c>
      <c r="E23" s="5" t="s">
        <v>13</v>
      </c>
      <c r="F23" s="5" t="s">
        <v>148</v>
      </c>
      <c r="G23" s="5">
        <v>4</v>
      </c>
      <c r="H23" s="6">
        <v>0.75</v>
      </c>
      <c r="I23" s="7" t="str">
        <f>IF(G23=1,"bluetooth-колонка",IF(G23=2,"flash-память",IF(G23=3,"бутылка для воды","     ")))</f>
        <v xml:space="preserve">     </v>
      </c>
      <c r="J23" s="7" t="str">
        <f>IF(AND(G23&lt;4,F23="9 классы"),"здание",IF(AND(G23&lt;4,NOT(F23="9 классы")),"чибгуренок","      "))</f>
        <v xml:space="preserve">      </v>
      </c>
      <c r="K23" s="7" t="str">
        <f>IF(G23&lt;4,1,"  ")</f>
        <v xml:space="preserve">  </v>
      </c>
    </row>
    <row r="24" spans="1:11" ht="12.75">
      <c r="A24" s="3" t="s">
        <v>232</v>
      </c>
      <c r="B24" s="8" t="s">
        <v>40</v>
      </c>
      <c r="C24" s="9">
        <v>6</v>
      </c>
      <c r="D24" s="9">
        <v>15</v>
      </c>
      <c r="E24" s="5" t="s">
        <v>170</v>
      </c>
      <c r="F24" s="5" t="s">
        <v>14</v>
      </c>
      <c r="G24" s="5">
        <v>22</v>
      </c>
      <c r="H24" s="6">
        <v>0.46511627906976744</v>
      </c>
      <c r="I24" s="7" t="str">
        <f>IF(G24=1,"bluetooth-колонка",IF(G24=2,"flash-память",IF(G24=3,"бутылка для воды","     ")))</f>
        <v xml:space="preserve">     </v>
      </c>
      <c r="J24" s="7" t="str">
        <f>IF(AND(G24&lt;4,F24="9 классы"),"здание",IF(AND(G24&lt;4,NOT(F24="9 классы")),"чибгуренок","      "))</f>
        <v xml:space="preserve">      </v>
      </c>
      <c r="K24" s="7" t="str">
        <f>IF(G24&lt;4,1,"  ")</f>
        <v xml:space="preserve">  </v>
      </c>
    </row>
    <row r="25" spans="1:11" ht="12.75">
      <c r="A25" s="3" t="s">
        <v>367</v>
      </c>
      <c r="B25" s="8" t="s">
        <v>34</v>
      </c>
      <c r="C25" s="3">
        <v>7</v>
      </c>
      <c r="D25" s="5">
        <v>10</v>
      </c>
      <c r="E25" s="5" t="s">
        <v>170</v>
      </c>
      <c r="F25" s="5" t="s">
        <v>92</v>
      </c>
      <c r="G25" s="5">
        <v>21</v>
      </c>
      <c r="H25" s="6">
        <v>0.16279069767441862</v>
      </c>
      <c r="I25" s="7" t="str">
        <f>IF(G25=1,"bluetooth-колонка",IF(G25=2,"flash-память",IF(G25=3,"бутылка для воды","     ")))</f>
        <v xml:space="preserve">     </v>
      </c>
      <c r="J25" s="7" t="str">
        <f>IF(AND(G25&lt;4,F25="9 классы"),"здание",IF(AND(G25&lt;4,NOT(F25="9 классы")),"чибгуренок","      "))</f>
        <v xml:space="preserve">      </v>
      </c>
      <c r="K25" s="7" t="str">
        <f>IF(G25&lt;4,1,"  ")</f>
        <v xml:space="preserve">  </v>
      </c>
    </row>
    <row r="26" spans="1:11" ht="12.75">
      <c r="A26" s="3" t="s">
        <v>401</v>
      </c>
      <c r="B26" s="8" t="s">
        <v>12</v>
      </c>
      <c r="C26" s="3">
        <v>9</v>
      </c>
      <c r="D26" s="3">
        <v>14</v>
      </c>
      <c r="E26" s="5" t="s">
        <v>170</v>
      </c>
      <c r="F26" s="5" t="s">
        <v>148</v>
      </c>
      <c r="G26" s="5">
        <v>14</v>
      </c>
      <c r="H26" s="6">
        <v>0.2916666666666667</v>
      </c>
      <c r="I26" s="7" t="str">
        <f>IF(G26=1,"bluetooth-колонка",IF(G26=2,"flash-память",IF(G26=3,"бутылка для воды","     ")))</f>
        <v xml:space="preserve">     </v>
      </c>
      <c r="J26" s="7" t="str">
        <f>IF(AND(G26&lt;4,F26="9 классы"),"здание",IF(AND(G26&lt;4,NOT(F26="9 классы")),"чибгуренок","      "))</f>
        <v xml:space="preserve">      </v>
      </c>
      <c r="K26" s="7" t="str">
        <f>IF(G26&lt;4,1,"  ")</f>
        <v xml:space="preserve">  </v>
      </c>
    </row>
    <row r="27" spans="1:11" ht="12.75">
      <c r="A27" s="3" t="s">
        <v>418</v>
      </c>
      <c r="B27" s="4" t="s">
        <v>12</v>
      </c>
      <c r="C27" s="5">
        <v>6</v>
      </c>
      <c r="D27" s="5">
        <v>44</v>
      </c>
      <c r="E27" s="5" t="s">
        <v>410</v>
      </c>
      <c r="F27" s="5" t="s">
        <v>14</v>
      </c>
      <c r="G27" s="5">
        <v>7</v>
      </c>
      <c r="H27" s="6">
        <v>0.8333333333333334</v>
      </c>
      <c r="I27" s="7" t="str">
        <f>IF(G27=1,"bluetooth-колонка",IF(G27=2,"flash-память",IF(G27=3,"бутылка для воды","     ")))</f>
        <v xml:space="preserve">     </v>
      </c>
      <c r="J27" s="7" t="str">
        <f>IF(AND(G27&lt;4,F27="9 классы"),"здание",IF(AND(G27&lt;4,NOT(F27="9 классы")),"чибгуренок","      "))</f>
        <v xml:space="preserve">      </v>
      </c>
      <c r="K27" s="7" t="str">
        <f>IF(G27&lt;4,1,"  ")</f>
        <v xml:space="preserve">  </v>
      </c>
    </row>
    <row r="28" spans="1:11" ht="12.75">
      <c r="A28" s="3" t="s">
        <v>464</v>
      </c>
      <c r="B28" s="4" t="s">
        <v>34</v>
      </c>
      <c r="C28" s="5">
        <v>7</v>
      </c>
      <c r="D28" s="5">
        <v>55</v>
      </c>
      <c r="E28" s="5" t="s">
        <v>410</v>
      </c>
      <c r="F28" s="5" t="s">
        <v>92</v>
      </c>
      <c r="G28" s="5">
        <v>1</v>
      </c>
      <c r="H28" s="6">
        <v>0.9907407407407407</v>
      </c>
      <c r="I28" s="7" t="str">
        <f>IF(G28=1,"bluetooth-колонка",IF(G28=2,"flash-память",IF(G28=3,"бутылка для воды","     ")))</f>
        <v>bluetooth-колонка</v>
      </c>
      <c r="J28" s="7" t="str">
        <f>IF(AND(G28&lt;4,F28="9 классы"),"здание",IF(AND(G28&lt;4,NOT(F28="9 классы")),"чибгуренок","      "))</f>
        <v>чибгуренок</v>
      </c>
      <c r="K28" s="7">
        <f>IF(G28&lt;4,1,"  ")</f>
        <v>1</v>
      </c>
    </row>
    <row r="29" spans="1:11" ht="12.75">
      <c r="A29" s="3" t="s">
        <v>607</v>
      </c>
      <c r="B29" s="4" t="s">
        <v>151</v>
      </c>
      <c r="C29" s="5">
        <v>9</v>
      </c>
      <c r="D29" s="5">
        <v>9</v>
      </c>
      <c r="E29" s="5" t="s">
        <v>410</v>
      </c>
      <c r="F29" s="5" t="s">
        <v>148</v>
      </c>
      <c r="G29" s="5">
        <v>22</v>
      </c>
      <c r="H29" s="6">
        <v>0.02702702702702703</v>
      </c>
      <c r="I29" s="7" t="str">
        <f>IF(G29=1,"bluetooth-колонка",IF(G29=2,"flash-память",IF(G29=3,"бутылка для воды","     ")))</f>
        <v xml:space="preserve">     </v>
      </c>
      <c r="J29" s="7" t="str">
        <f>IF(AND(G29&lt;4,F29="9 классы"),"здание",IF(AND(G29&lt;4,NOT(F29="9 классы")),"чибгуренок","      "))</f>
        <v xml:space="preserve">      </v>
      </c>
      <c r="K29" s="7" t="str">
        <f>IF(G29&lt;4,1,"  ")</f>
        <v xml:space="preserve">  </v>
      </c>
    </row>
    <row r="30" spans="1:11" ht="12.75">
      <c r="A30" s="3" t="s">
        <v>626</v>
      </c>
      <c r="B30" s="8" t="s">
        <v>16</v>
      </c>
      <c r="C30" s="5">
        <v>5</v>
      </c>
      <c r="D30" s="5">
        <v>62</v>
      </c>
      <c r="E30" s="5" t="s">
        <v>610</v>
      </c>
      <c r="F30" s="5" t="s">
        <v>14</v>
      </c>
      <c r="G30" s="5">
        <v>15</v>
      </c>
      <c r="H30" s="6">
        <v>0.64</v>
      </c>
      <c r="I30" s="7" t="str">
        <f>IF(G30=1,"bluetooth-колонка",IF(G30=2,"flash-память",IF(G30=3,"бутылка для воды","     ")))</f>
        <v xml:space="preserve">     </v>
      </c>
      <c r="J30" s="7" t="str">
        <f>IF(AND(G30&lt;4,F30="9 классы"),"здание",IF(AND(G30&lt;4,NOT(F30="9 классы")),"чибгуренок","      "))</f>
        <v xml:space="preserve">      </v>
      </c>
      <c r="K30" s="7" t="str">
        <f>IF(G30&lt;4,1,"  ")</f>
        <v xml:space="preserve">  </v>
      </c>
    </row>
    <row r="31" spans="1:11" ht="12.75">
      <c r="A31" s="3" t="s">
        <v>684</v>
      </c>
      <c r="B31" s="8" t="s">
        <v>16</v>
      </c>
      <c r="C31" s="5">
        <v>8</v>
      </c>
      <c r="D31" s="5">
        <v>51</v>
      </c>
      <c r="E31" s="5" t="s">
        <v>610</v>
      </c>
      <c r="F31" s="5" t="s">
        <v>92</v>
      </c>
      <c r="G31" s="5">
        <v>21</v>
      </c>
      <c r="H31" s="6">
        <v>0.5573770491803278</v>
      </c>
      <c r="I31" s="7" t="str">
        <f>IF(G31=1,"bluetooth-колонка",IF(G31=2,"flash-память",IF(G31=3,"бутылка для воды","     ")))</f>
        <v xml:space="preserve">     </v>
      </c>
      <c r="J31" s="7" t="str">
        <f>IF(AND(G31&lt;4,F31="9 классы"),"здание",IF(AND(G31&lt;4,NOT(F31="9 классы")),"чибгуренок","      "))</f>
        <v xml:space="preserve">      </v>
      </c>
      <c r="K31" s="7" t="str">
        <f>IF(G31&lt;4,1,"  ")</f>
        <v xml:space="preserve">  </v>
      </c>
    </row>
    <row r="32" spans="1:11" ht="12.75">
      <c r="A32" s="3" t="s">
        <v>721</v>
      </c>
      <c r="B32" s="8" t="s">
        <v>16</v>
      </c>
      <c r="C32" s="5">
        <v>9</v>
      </c>
      <c r="D32" s="5">
        <v>85</v>
      </c>
      <c r="E32" s="5" t="s">
        <v>610</v>
      </c>
      <c r="F32" s="5" t="s">
        <v>148</v>
      </c>
      <c r="G32" s="5">
        <v>1</v>
      </c>
      <c r="H32" s="6">
        <v>0.9883720930232558</v>
      </c>
      <c r="I32" s="7" t="str">
        <f>IF(G32=1,"bluetooth-колонка",IF(G32=2,"flash-память",IF(G32=3,"бутылка для воды","     ")))</f>
        <v>bluetooth-колонка</v>
      </c>
      <c r="J32" s="7" t="str">
        <f>IF(AND(G32&lt;4,F32="9 классы"),"здание",IF(AND(G32&lt;4,NOT(F32="9 классы")),"чибгуренок","      "))</f>
        <v>здание</v>
      </c>
      <c r="K32" s="7">
        <f>IF(G32&lt;4,1,"  ")</f>
        <v>1</v>
      </c>
    </row>
    <row r="33" spans="1:11" ht="12.75">
      <c r="A33" s="3" t="s">
        <v>182</v>
      </c>
      <c r="B33" s="8" t="s">
        <v>40</v>
      </c>
      <c r="C33" s="9">
        <v>6</v>
      </c>
      <c r="D33" s="9">
        <v>28</v>
      </c>
      <c r="E33" s="5" t="s">
        <v>170</v>
      </c>
      <c r="F33" s="5" t="s">
        <v>14</v>
      </c>
      <c r="G33" s="5">
        <v>9</v>
      </c>
      <c r="H33" s="6">
        <v>0.8914728682170543</v>
      </c>
      <c r="I33" s="7" t="str">
        <f>IF(G33=1,"bluetooth-колонка",IF(G33=2,"flash-память",IF(G33=3,"бутылка для воды","     ")))</f>
        <v xml:space="preserve">     </v>
      </c>
      <c r="J33" s="7" t="str">
        <f>IF(AND(G33&lt;4,F33="9 классы"),"здание",IF(AND(G33&lt;4,NOT(F33="9 классы")),"чибгуренок","      "))</f>
        <v xml:space="preserve">      </v>
      </c>
      <c r="K33" s="7" t="str">
        <f>IF(G33&lt;4,1,"  ")</f>
        <v xml:space="preserve">  </v>
      </c>
    </row>
    <row r="34" spans="1:11" ht="12.75">
      <c r="A34" s="3" t="s">
        <v>204</v>
      </c>
      <c r="B34" s="8" t="s">
        <v>34</v>
      </c>
      <c r="C34" s="9">
        <v>5</v>
      </c>
      <c r="D34" s="9">
        <v>21</v>
      </c>
      <c r="E34" s="5" t="s">
        <v>170</v>
      </c>
      <c r="F34" s="5" t="s">
        <v>14</v>
      </c>
      <c r="G34" s="5">
        <v>16</v>
      </c>
      <c r="H34" s="6">
        <v>0.7286821705426356</v>
      </c>
      <c r="I34" s="7" t="str">
        <f>IF(G34=1,"bluetooth-колонка",IF(G34=2,"flash-память",IF(G34=3,"бутылка для воды","     ")))</f>
        <v xml:space="preserve">     </v>
      </c>
      <c r="J34" s="7" t="str">
        <f>IF(AND(G34&lt;4,F34="9 классы"),"здание",IF(AND(G34&lt;4,NOT(F34="9 классы")),"чибгуренок","      "))</f>
        <v xml:space="preserve">      </v>
      </c>
      <c r="K34" s="7" t="str">
        <f>IF(G34&lt;4,1,"  ")</f>
        <v xml:space="preserve">  </v>
      </c>
    </row>
    <row r="35" spans="1:11" ht="12.75">
      <c r="A35" s="3" t="s">
        <v>270</v>
      </c>
      <c r="B35" s="8" t="s">
        <v>40</v>
      </c>
      <c r="C35" s="9">
        <v>5</v>
      </c>
      <c r="D35" s="9">
        <v>7</v>
      </c>
      <c r="E35" s="5" t="s">
        <v>170</v>
      </c>
      <c r="F35" s="5" t="s">
        <v>14</v>
      </c>
      <c r="G35" s="5">
        <v>30</v>
      </c>
      <c r="H35" s="6">
        <v>0.21705426356589147</v>
      </c>
      <c r="I35" s="7" t="str">
        <f>IF(G35=1,"bluetooth-колонка",IF(G35=2,"flash-память",IF(G35=3,"бутылка для воды","     ")))</f>
        <v xml:space="preserve">     </v>
      </c>
      <c r="J35" s="7" t="str">
        <f>IF(AND(G35&lt;4,F35="9 классы"),"здание",IF(AND(G35&lt;4,NOT(F35="9 классы")),"чибгуренок","      "))</f>
        <v xml:space="preserve">      </v>
      </c>
      <c r="K35" s="7" t="str">
        <f>IF(G35&lt;4,1,"  ")</f>
        <v xml:space="preserve">  </v>
      </c>
    </row>
    <row r="36" spans="1:11" ht="12.75">
      <c r="A36" s="3" t="s">
        <v>238</v>
      </c>
      <c r="B36" s="8" t="s">
        <v>12</v>
      </c>
      <c r="C36" s="9">
        <v>5</v>
      </c>
      <c r="D36" s="9">
        <v>15</v>
      </c>
      <c r="E36" s="5" t="s">
        <v>170</v>
      </c>
      <c r="F36" s="5" t="s">
        <v>14</v>
      </c>
      <c r="G36" s="5">
        <v>22</v>
      </c>
      <c r="H36" s="6">
        <v>0.46511627906976744</v>
      </c>
      <c r="I36" s="7" t="str">
        <f>IF(G36=1,"bluetooth-колонка",IF(G36=2,"flash-память",IF(G36=3,"бутылка для воды","     ")))</f>
        <v xml:space="preserve">     </v>
      </c>
      <c r="J36" s="7" t="str">
        <f>IF(AND(G36&lt;4,F36="9 классы"),"здание",IF(AND(G36&lt;4,NOT(F36="9 классы")),"чибгуренок","      "))</f>
        <v xml:space="preserve">      </v>
      </c>
      <c r="K36" s="7" t="str">
        <f>IF(G36&lt;4,1,"  ")</f>
        <v xml:space="preserve">  </v>
      </c>
    </row>
    <row r="37" spans="1:11" ht="12.75">
      <c r="A37" s="3" t="s">
        <v>207</v>
      </c>
      <c r="B37" s="8" t="s">
        <v>34</v>
      </c>
      <c r="C37" s="9">
        <v>5</v>
      </c>
      <c r="D37" s="9">
        <v>20</v>
      </c>
      <c r="E37" s="5" t="s">
        <v>170</v>
      </c>
      <c r="F37" s="5" t="s">
        <v>14</v>
      </c>
      <c r="G37" s="5">
        <v>17</v>
      </c>
      <c r="H37" s="6">
        <v>0.6976744186046512</v>
      </c>
      <c r="I37" s="7" t="str">
        <f>IF(G37=1,"bluetooth-колонка",IF(G37=2,"flash-память",IF(G37=3,"бутылка для воды","     ")))</f>
        <v xml:space="preserve">     </v>
      </c>
      <c r="J37" s="7" t="str">
        <f>IF(AND(G37&lt;4,F37="9 классы"),"здание",IF(AND(G37&lt;4,NOT(F37="9 классы")),"чибгуренок","      "))</f>
        <v xml:space="preserve">      </v>
      </c>
      <c r="K37" s="7" t="str">
        <f>IF(G37&lt;4,1,"  ")</f>
        <v xml:space="preserve">  </v>
      </c>
    </row>
    <row r="38" spans="1:11" ht="12.75">
      <c r="A38" s="3" t="s">
        <v>267</v>
      </c>
      <c r="B38" s="8" t="s">
        <v>16</v>
      </c>
      <c r="C38" s="9">
        <v>6</v>
      </c>
      <c r="D38" s="9">
        <v>8</v>
      </c>
      <c r="E38" s="5" t="s">
        <v>170</v>
      </c>
      <c r="F38" s="5" t="s">
        <v>14</v>
      </c>
      <c r="G38" s="5">
        <v>29</v>
      </c>
      <c r="H38" s="6">
        <v>0.24031007751937986</v>
      </c>
      <c r="I38" s="7" t="str">
        <f>IF(G38=1,"bluetooth-колонка",IF(G38=2,"flash-память",IF(G38=3,"бутылка для воды","     ")))</f>
        <v xml:space="preserve">     </v>
      </c>
      <c r="J38" s="7" t="str">
        <f>IF(AND(G38&lt;4,F38="9 классы"),"здание",IF(AND(G38&lt;4,NOT(F38="9 классы")),"чибгуренок","      "))</f>
        <v xml:space="preserve">      </v>
      </c>
      <c r="K38" s="7" t="str">
        <f>IF(G38&lt;4,1,"  ")</f>
        <v xml:space="preserve">  </v>
      </c>
    </row>
    <row r="39" spans="1:11" ht="12.75">
      <c r="A39" s="3" t="s">
        <v>196</v>
      </c>
      <c r="B39" s="8" t="s">
        <v>12</v>
      </c>
      <c r="C39" s="9">
        <v>5</v>
      </c>
      <c r="D39" s="9">
        <v>22</v>
      </c>
      <c r="E39" s="5" t="s">
        <v>170</v>
      </c>
      <c r="F39" s="5" t="s">
        <v>14</v>
      </c>
      <c r="G39" s="5">
        <v>15</v>
      </c>
      <c r="H39" s="6">
        <v>0.7829457364341085</v>
      </c>
      <c r="I39" s="7" t="str">
        <f>IF(G39=1,"bluetooth-колонка",IF(G39=2,"flash-память",IF(G39=3,"бутылка для воды","     ")))</f>
        <v xml:space="preserve">     </v>
      </c>
      <c r="J39" s="7" t="str">
        <f>IF(AND(G39&lt;4,F39="9 классы"),"здание",IF(AND(G39&lt;4,NOT(F39="9 классы")),"чибгуренок","      "))</f>
        <v xml:space="preserve">      </v>
      </c>
      <c r="K39" s="7" t="str">
        <f>IF(G39&lt;4,1,"  ")</f>
        <v xml:space="preserve">  </v>
      </c>
    </row>
    <row r="40" spans="1:11" ht="12.75">
      <c r="A40" s="3" t="s">
        <v>257</v>
      </c>
      <c r="B40" s="8" t="s">
        <v>12</v>
      </c>
      <c r="C40" s="9">
        <v>5</v>
      </c>
      <c r="D40" s="9">
        <v>11</v>
      </c>
      <c r="E40" s="5" t="s">
        <v>170</v>
      </c>
      <c r="F40" s="5" t="s">
        <v>14</v>
      </c>
      <c r="G40" s="5">
        <v>26</v>
      </c>
      <c r="H40" s="6">
        <v>0.3178294573643411</v>
      </c>
      <c r="I40" s="7" t="str">
        <f>IF(G40=1,"bluetooth-колонка",IF(G40=2,"flash-память",IF(G40=3,"бутылка для воды","     ")))</f>
        <v xml:space="preserve">     </v>
      </c>
      <c r="J40" s="7" t="str">
        <f>IF(AND(G40&lt;4,F40="9 классы"),"здание",IF(AND(G40&lt;4,NOT(F40="9 классы")),"чибгуренок","      "))</f>
        <v xml:space="preserve">      </v>
      </c>
      <c r="K40" s="7" t="str">
        <f>IF(G40&lt;4,1,"  ")</f>
        <v xml:space="preserve">  </v>
      </c>
    </row>
    <row r="41" spans="1:11" ht="12.75">
      <c r="A41" s="3" t="s">
        <v>208</v>
      </c>
      <c r="B41" s="8" t="s">
        <v>34</v>
      </c>
      <c r="C41" s="9">
        <v>5</v>
      </c>
      <c r="D41" s="9">
        <v>20</v>
      </c>
      <c r="E41" s="5" t="s">
        <v>170</v>
      </c>
      <c r="F41" s="5" t="s">
        <v>14</v>
      </c>
      <c r="G41" s="5">
        <v>17</v>
      </c>
      <c r="H41" s="6">
        <v>0.6976744186046512</v>
      </c>
      <c r="I41" s="7" t="str">
        <f>IF(G41=1,"bluetooth-колонка",IF(G41=2,"flash-память",IF(G41=3,"бутылка для воды","     ")))</f>
        <v xml:space="preserve">     </v>
      </c>
      <c r="J41" s="7" t="str">
        <f>IF(AND(G41&lt;4,F41="9 классы"),"здание",IF(AND(G41&lt;4,NOT(F41="9 классы")),"чибгуренок","      "))</f>
        <v xml:space="preserve">      </v>
      </c>
      <c r="K41" s="7" t="str">
        <f>IF(G41&lt;4,1,"  ")</f>
        <v xml:space="preserve">  </v>
      </c>
    </row>
    <row r="42" spans="1:11" ht="12.75">
      <c r="A42" s="3" t="s">
        <v>289</v>
      </c>
      <c r="B42" s="8" t="s">
        <v>12</v>
      </c>
      <c r="C42" s="9">
        <v>5</v>
      </c>
      <c r="D42" s="9">
        <v>4</v>
      </c>
      <c r="E42" s="5" t="s">
        <v>170</v>
      </c>
      <c r="F42" s="5" t="s">
        <v>14</v>
      </c>
      <c r="G42" s="5">
        <v>33</v>
      </c>
      <c r="H42" s="6">
        <v>0.05426356589147287</v>
      </c>
      <c r="I42" s="7" t="str">
        <f>IF(G42=1,"bluetooth-колонка",IF(G42=2,"flash-память",IF(G42=3,"бутылка для воды","     ")))</f>
        <v xml:space="preserve">     </v>
      </c>
      <c r="J42" s="7" t="str">
        <f>IF(AND(G42&lt;4,F42="9 классы"),"здание",IF(AND(G42&lt;4,NOT(F42="9 классы")),"чибгуренок","      "))</f>
        <v xml:space="preserve">      </v>
      </c>
      <c r="K42" s="7" t="str">
        <f>IF(G42&lt;4,1,"  ")</f>
        <v xml:space="preserve">  </v>
      </c>
    </row>
    <row r="43" spans="1:11" ht="12.75">
      <c r="A43" s="3" t="s">
        <v>53</v>
      </c>
      <c r="B43" s="4" t="s">
        <v>40</v>
      </c>
      <c r="C43" s="5">
        <v>6</v>
      </c>
      <c r="D43" s="5">
        <v>11</v>
      </c>
      <c r="E43" s="5" t="s">
        <v>13</v>
      </c>
      <c r="F43" s="5" t="s">
        <v>14</v>
      </c>
      <c r="G43" s="5">
        <v>16</v>
      </c>
      <c r="H43" s="6">
        <v>0.3835616438356164</v>
      </c>
      <c r="I43" s="7" t="str">
        <f>IF(G43=1,"bluetooth-колонка",IF(G43=2,"flash-память",IF(G43=3,"бутылка для воды","     ")))</f>
        <v xml:space="preserve">     </v>
      </c>
      <c r="J43" s="7" t="str">
        <f>IF(AND(G43&lt;4,F43="9 классы"),"здание",IF(AND(G43&lt;4,NOT(F43="9 классы")),"чибгуренок","      "))</f>
        <v xml:space="preserve">      </v>
      </c>
      <c r="K43" s="7" t="str">
        <f>IF(G43&lt;4,1,"  ")</f>
        <v xml:space="preserve">  </v>
      </c>
    </row>
    <row r="44" spans="1:11" ht="12.75">
      <c r="A44" s="3" t="s">
        <v>93</v>
      </c>
      <c r="B44" s="4" t="s">
        <v>16</v>
      </c>
      <c r="C44" s="5">
        <v>8</v>
      </c>
      <c r="D44" s="5">
        <v>27</v>
      </c>
      <c r="E44" s="5" t="s">
        <v>13</v>
      </c>
      <c r="F44" s="5" t="s">
        <v>92</v>
      </c>
      <c r="G44" s="5">
        <v>2</v>
      </c>
      <c r="H44" s="6">
        <v>0.9454545454545454</v>
      </c>
      <c r="I44" s="7" t="str">
        <f>IF(G44=1,"bluetooth-колонка",IF(G44=2,"flash-память",IF(G44=3,"бутылка для воды","     ")))</f>
        <v>flash-память</v>
      </c>
      <c r="J44" s="7" t="str">
        <f>IF(AND(G44&lt;4,F44="9 классы"),"здание",IF(AND(G44&lt;4,NOT(F44="9 классы")),"чибгуренок","      "))</f>
        <v>чибгуренок</v>
      </c>
      <c r="K44" s="7">
        <f>IF(G44&lt;4,1,"  ")</f>
        <v>1</v>
      </c>
    </row>
    <row r="45" spans="1:11" ht="12.75">
      <c r="A45" s="3" t="s">
        <v>157</v>
      </c>
      <c r="B45" s="4" t="s">
        <v>12</v>
      </c>
      <c r="C45" s="5">
        <v>9</v>
      </c>
      <c r="D45" s="5">
        <v>15</v>
      </c>
      <c r="E45" s="5" t="s">
        <v>13</v>
      </c>
      <c r="F45" s="5" t="s">
        <v>148</v>
      </c>
      <c r="G45" s="5">
        <v>6</v>
      </c>
      <c r="H45" s="6">
        <v>0.55</v>
      </c>
      <c r="I45" s="7" t="str">
        <f>IF(G45=1,"bluetooth-колонка",IF(G45=2,"flash-память",IF(G45=3,"бутылка для воды","     ")))</f>
        <v xml:space="preserve">     </v>
      </c>
      <c r="J45" s="7" t="str">
        <f>IF(AND(G45&lt;4,F45="9 классы"),"здание",IF(AND(G45&lt;4,NOT(F45="9 классы")),"чибгуренок","      "))</f>
        <v xml:space="preserve">      </v>
      </c>
      <c r="K45" s="7" t="str">
        <f>IF(G45&lt;4,1,"  ")</f>
        <v xml:space="preserve">  </v>
      </c>
    </row>
    <row r="46" spans="1:11" ht="12.75">
      <c r="A46" s="3" t="s">
        <v>258</v>
      </c>
      <c r="B46" s="8" t="s">
        <v>12</v>
      </c>
      <c r="C46" s="9">
        <v>5</v>
      </c>
      <c r="D46" s="9">
        <v>10</v>
      </c>
      <c r="E46" s="5" t="s">
        <v>170</v>
      </c>
      <c r="F46" s="5" t="s">
        <v>14</v>
      </c>
      <c r="G46" s="5">
        <v>27</v>
      </c>
      <c r="H46" s="6">
        <v>0.2868217054263566</v>
      </c>
      <c r="I46" s="7" t="str">
        <f>IF(G46=1,"bluetooth-колонка",IF(G46=2,"flash-память",IF(G46=3,"бутылка для воды","     ")))</f>
        <v xml:space="preserve">     </v>
      </c>
      <c r="J46" s="7" t="str">
        <f>IF(AND(G46&lt;4,F46="9 классы"),"здание",IF(AND(G46&lt;4,NOT(F46="9 классы")),"чибгуренок","      "))</f>
        <v xml:space="preserve">      </v>
      </c>
      <c r="K46" s="7" t="str">
        <f>IF(G46&lt;4,1,"  ")</f>
        <v xml:space="preserve">  </v>
      </c>
    </row>
    <row r="47" spans="1:11" ht="12.75">
      <c r="A47" s="3" t="s">
        <v>363</v>
      </c>
      <c r="B47" s="8" t="s">
        <v>40</v>
      </c>
      <c r="C47" s="3">
        <v>8</v>
      </c>
      <c r="D47" s="5">
        <v>11</v>
      </c>
      <c r="E47" s="5" t="s">
        <v>170</v>
      </c>
      <c r="F47" s="5" t="s">
        <v>92</v>
      </c>
      <c r="G47" s="5">
        <v>20</v>
      </c>
      <c r="H47" s="6">
        <v>0.20930232558139536</v>
      </c>
      <c r="I47" s="7" t="str">
        <f>IF(G47=1,"bluetooth-колонка",IF(G47=2,"flash-память",IF(G47=3,"бутылка для воды","     ")))</f>
        <v xml:space="preserve">     </v>
      </c>
      <c r="J47" s="7" t="str">
        <f>IF(AND(G47&lt;4,F47="9 классы"),"здание",IF(AND(G47&lt;4,NOT(F47="9 классы")),"чибгуренок","      "))</f>
        <v xml:space="preserve">      </v>
      </c>
      <c r="K47" s="7" t="str">
        <f>IF(G47&lt;4,1,"  ")</f>
        <v xml:space="preserve">  </v>
      </c>
    </row>
    <row r="48" spans="1:11" ht="12.75">
      <c r="A48" s="3" t="s">
        <v>400</v>
      </c>
      <c r="B48" s="8" t="s">
        <v>12</v>
      </c>
      <c r="C48" s="3">
        <v>9</v>
      </c>
      <c r="D48" s="3">
        <v>15</v>
      </c>
      <c r="E48" s="5" t="s">
        <v>170</v>
      </c>
      <c r="F48" s="5" t="s">
        <v>148</v>
      </c>
      <c r="G48" s="5">
        <v>13</v>
      </c>
      <c r="H48" s="6">
        <v>0.3333333333333333</v>
      </c>
      <c r="I48" s="7" t="str">
        <f>IF(G48=1,"bluetooth-колонка",IF(G48=2,"flash-память",IF(G48=3,"бутылка для воды","     ")))</f>
        <v xml:space="preserve">     </v>
      </c>
      <c r="J48" s="7" t="str">
        <f>IF(AND(G48&lt;4,F48="9 классы"),"здание",IF(AND(G48&lt;4,NOT(F48="9 классы")),"чибгуренок","      "))</f>
        <v xml:space="preserve">      </v>
      </c>
      <c r="K48" s="7" t="str">
        <f>IF(G48&lt;4,1,"  ")</f>
        <v xml:space="preserve">  </v>
      </c>
    </row>
    <row r="49" spans="1:11" ht="12.75">
      <c r="A49" s="3" t="s">
        <v>412</v>
      </c>
      <c r="B49" s="4" t="s">
        <v>16</v>
      </c>
      <c r="C49" s="5">
        <v>6</v>
      </c>
      <c r="D49" s="5">
        <v>50</v>
      </c>
      <c r="E49" s="5" t="s">
        <v>410</v>
      </c>
      <c r="F49" s="5" t="s">
        <v>14</v>
      </c>
      <c r="G49" s="5">
        <v>3</v>
      </c>
      <c r="H49" s="6">
        <v>0.9444444444444444</v>
      </c>
      <c r="I49" s="7" t="str">
        <f>IF(G49=1,"bluetooth-колонка",IF(G49=2,"flash-память",IF(G49=3,"бутылка для воды","     ")))</f>
        <v>бутылка для воды</v>
      </c>
      <c r="J49" s="7" t="str">
        <f>IF(AND(G49&lt;4,F49="9 классы"),"здание",IF(AND(G49&lt;4,NOT(F49="9 классы")),"чибгуренок","      "))</f>
        <v>чибгуренок</v>
      </c>
      <c r="K49" s="7">
        <f>IF(G49&lt;4,1,"  ")</f>
        <v>1</v>
      </c>
    </row>
    <row r="50" spans="1:11" ht="12.75">
      <c r="A50" s="3" t="s">
        <v>510</v>
      </c>
      <c r="B50" s="4" t="s">
        <v>12</v>
      </c>
      <c r="C50" s="5">
        <v>7</v>
      </c>
      <c r="D50" s="5">
        <v>30</v>
      </c>
      <c r="E50" s="5" t="s">
        <v>410</v>
      </c>
      <c r="F50" s="5" t="s">
        <v>92</v>
      </c>
      <c r="G50" s="5">
        <v>20</v>
      </c>
      <c r="H50" s="6">
        <v>0.5462962962962963</v>
      </c>
      <c r="I50" s="7" t="str">
        <f>IF(G50=1,"bluetooth-колонка",IF(G50=2,"flash-память",IF(G50=3,"бутылка для воды","     ")))</f>
        <v xml:space="preserve">     </v>
      </c>
      <c r="J50" s="7" t="str">
        <f>IF(AND(G50&lt;4,F50="9 классы"),"здание",IF(AND(G50&lt;4,NOT(F50="9 классы")),"чибгуренок","      "))</f>
        <v xml:space="preserve">      </v>
      </c>
      <c r="K50" s="7" t="str">
        <f>IF(G50&lt;4,1,"  ")</f>
        <v xml:space="preserve">  </v>
      </c>
    </row>
    <row r="51" spans="1:11" ht="12.75">
      <c r="A51" s="3" t="s">
        <v>576</v>
      </c>
      <c r="B51" s="4" t="s">
        <v>12</v>
      </c>
      <c r="C51" s="5">
        <v>9</v>
      </c>
      <c r="D51" s="5">
        <v>40</v>
      </c>
      <c r="E51" s="5" t="s">
        <v>410</v>
      </c>
      <c r="F51" s="5" t="s">
        <v>148</v>
      </c>
      <c r="G51" s="5">
        <v>5</v>
      </c>
      <c r="H51" s="6">
        <v>0.8648648648648649</v>
      </c>
      <c r="I51" s="7" t="str">
        <f>IF(G51=1,"bluetooth-колонка",IF(G51=2,"flash-память",IF(G51=3,"бутылка для воды","     ")))</f>
        <v xml:space="preserve">     </v>
      </c>
      <c r="J51" s="7" t="str">
        <f>IF(AND(G51&lt;4,F51="9 классы"),"здание",IF(AND(G51&lt;4,NOT(F51="9 классы")),"чибгуренок","      "))</f>
        <v xml:space="preserve">      </v>
      </c>
      <c r="K51" s="7" t="str">
        <f>IF(G51&lt;4,1,"  ")</f>
        <v xml:space="preserve">  </v>
      </c>
    </row>
    <row r="52" spans="1:11" ht="12.75">
      <c r="A52" s="3" t="s">
        <v>651</v>
      </c>
      <c r="B52" s="8" t="s">
        <v>12</v>
      </c>
      <c r="C52" s="5">
        <v>6</v>
      </c>
      <c r="D52" s="5">
        <v>39</v>
      </c>
      <c r="E52" s="5" t="s">
        <v>610</v>
      </c>
      <c r="F52" s="5" t="s">
        <v>14</v>
      </c>
      <c r="G52" s="5">
        <v>31</v>
      </c>
      <c r="H52" s="6">
        <v>0.16</v>
      </c>
      <c r="I52" s="7" t="str">
        <f>IF(G52=1,"bluetooth-колонка",IF(G52=2,"flash-память",IF(G52=3,"бутылка для воды","     ")))</f>
        <v xml:space="preserve">     </v>
      </c>
      <c r="J52" s="7" t="str">
        <f>IF(AND(G52&lt;4,F52="9 классы"),"здание",IF(AND(G52&lt;4,NOT(F52="9 классы")),"чибгуренок","      "))</f>
        <v xml:space="preserve">      </v>
      </c>
      <c r="K52" s="7" t="str">
        <f>IF(G52&lt;4,1,"  ")</f>
        <v xml:space="preserve">  </v>
      </c>
    </row>
    <row r="53" spans="1:11" ht="12.75">
      <c r="A53" s="3" t="s">
        <v>660</v>
      </c>
      <c r="B53" s="8" t="s">
        <v>16</v>
      </c>
      <c r="C53" s="5">
        <v>7</v>
      </c>
      <c r="D53" s="5">
        <v>94</v>
      </c>
      <c r="E53" s="5" t="s">
        <v>610</v>
      </c>
      <c r="F53" s="5" t="s">
        <v>92</v>
      </c>
      <c r="G53" s="5">
        <v>1</v>
      </c>
      <c r="H53" s="6">
        <v>0.9836065573770492</v>
      </c>
      <c r="I53" s="7" t="str">
        <f>IF(G53=1,"bluetooth-колонка",IF(G53=2,"flash-память",IF(G53=3,"бутылка для воды","     ")))</f>
        <v>bluetooth-колонка</v>
      </c>
      <c r="J53" s="7" t="str">
        <f>IF(AND(G53&lt;4,F53="9 классы"),"здание",IF(AND(G53&lt;4,NOT(F53="9 классы")),"чибгуренок","      "))</f>
        <v>чибгуренок</v>
      </c>
      <c r="K53" s="7">
        <f>IF(G53&lt;4,1,"  ")</f>
        <v>1</v>
      </c>
    </row>
    <row r="54" spans="1:11" ht="12.75">
      <c r="A54" s="3" t="s">
        <v>726</v>
      </c>
      <c r="B54" s="8" t="s">
        <v>12</v>
      </c>
      <c r="C54" s="5">
        <v>9</v>
      </c>
      <c r="D54" s="5">
        <v>54</v>
      </c>
      <c r="E54" s="5" t="s">
        <v>610</v>
      </c>
      <c r="F54" s="5" t="s">
        <v>148</v>
      </c>
      <c r="G54" s="5">
        <v>5</v>
      </c>
      <c r="H54" s="6">
        <v>0.9302325581395349</v>
      </c>
      <c r="I54" s="7" t="str">
        <f>IF(G54=1,"bluetooth-колонка",IF(G54=2,"flash-память",IF(G54=3,"бутылка для воды","     ")))</f>
        <v xml:space="preserve">     </v>
      </c>
      <c r="J54" s="7" t="str">
        <f>IF(AND(G54&lt;4,F54="9 классы"),"здание",IF(AND(G54&lt;4,NOT(F54="9 классы")),"чибгуренок","      "))</f>
        <v xml:space="preserve">      </v>
      </c>
      <c r="K54" s="7" t="str">
        <f>IF(G54&lt;4,1,"  ")</f>
        <v xml:space="preserve">  </v>
      </c>
    </row>
    <row r="55" spans="1:11" ht="12.75">
      <c r="A55" s="3" t="s">
        <v>260</v>
      </c>
      <c r="B55" s="8" t="s">
        <v>12</v>
      </c>
      <c r="C55" s="9">
        <v>5</v>
      </c>
      <c r="D55" s="9">
        <v>10</v>
      </c>
      <c r="E55" s="5" t="s">
        <v>170</v>
      </c>
      <c r="F55" s="5" t="s">
        <v>14</v>
      </c>
      <c r="G55" s="5">
        <v>27</v>
      </c>
      <c r="H55" s="6">
        <v>0.2868217054263566</v>
      </c>
      <c r="I55" s="7" t="str">
        <f>IF(G55=1,"bluetooth-колонка",IF(G55=2,"flash-память",IF(G55=3,"бутылка для воды","     ")))</f>
        <v xml:space="preserve">     </v>
      </c>
      <c r="J55" s="7" t="str">
        <f>IF(AND(G55&lt;4,F55="9 классы"),"здание",IF(AND(G55&lt;4,NOT(F55="9 классы")),"чибгуренок","      "))</f>
        <v xml:space="preserve">      </v>
      </c>
      <c r="K55" s="7" t="str">
        <f>IF(G55&lt;4,1,"  ")</f>
        <v xml:space="preserve">  </v>
      </c>
    </row>
    <row r="56" spans="1:11" ht="12.75">
      <c r="A56" s="3" t="s">
        <v>290</v>
      </c>
      <c r="B56" s="8" t="s">
        <v>34</v>
      </c>
      <c r="C56" s="9">
        <v>6</v>
      </c>
      <c r="D56" s="9">
        <v>4</v>
      </c>
      <c r="E56" s="5" t="s">
        <v>170</v>
      </c>
      <c r="F56" s="5" t="s">
        <v>14</v>
      </c>
      <c r="G56" s="5">
        <v>33</v>
      </c>
      <c r="H56" s="6">
        <v>0.05426356589147287</v>
      </c>
      <c r="I56" s="7" t="str">
        <f>IF(G56=1,"bluetooth-колонка",IF(G56=2,"flash-память",IF(G56=3,"бутылка для воды","     ")))</f>
        <v xml:space="preserve">     </v>
      </c>
      <c r="J56" s="7" t="str">
        <f>IF(AND(G56&lt;4,F56="9 классы"),"здание",IF(AND(G56&lt;4,NOT(F56="9 классы")),"чибгуренок","      "))</f>
        <v xml:space="preserve">      </v>
      </c>
      <c r="K56" s="7" t="str">
        <f>IF(G56&lt;4,1,"  ")</f>
        <v xml:space="preserve">  </v>
      </c>
    </row>
    <row r="57" spans="1:11" ht="12.75">
      <c r="A57" s="3" t="s">
        <v>172</v>
      </c>
      <c r="B57" s="8" t="s">
        <v>16</v>
      </c>
      <c r="C57" s="9">
        <v>5</v>
      </c>
      <c r="D57" s="9">
        <v>44</v>
      </c>
      <c r="E57" s="5" t="s">
        <v>170</v>
      </c>
      <c r="F57" s="5" t="s">
        <v>14</v>
      </c>
      <c r="G57" s="5">
        <v>2</v>
      </c>
      <c r="H57" s="6">
        <v>0.9767441860465116</v>
      </c>
      <c r="I57" s="7" t="str">
        <f>IF(G57=1,"bluetooth-колонка",IF(G57=2,"flash-память",IF(G57=3,"бутылка для воды","     ")))</f>
        <v>flash-память</v>
      </c>
      <c r="J57" s="7" t="str">
        <f>IF(AND(G57&lt;4,F57="9 классы"),"здание",IF(AND(G57&lt;4,NOT(F57="9 классы")),"чибгуренок","      "))</f>
        <v>чибгуренок</v>
      </c>
      <c r="K57" s="7">
        <f>IF(G57&lt;4,1,"  ")</f>
        <v>1</v>
      </c>
    </row>
    <row r="58" spans="1:11" ht="12.75">
      <c r="A58" s="3" t="s">
        <v>274</v>
      </c>
      <c r="B58" s="8" t="s">
        <v>12</v>
      </c>
      <c r="C58" s="9">
        <v>5</v>
      </c>
      <c r="D58" s="9">
        <v>6</v>
      </c>
      <c r="E58" s="5" t="s">
        <v>170</v>
      </c>
      <c r="F58" s="5" t="s">
        <v>14</v>
      </c>
      <c r="G58" s="5">
        <v>31</v>
      </c>
      <c r="H58" s="6">
        <v>0.18604651162790697</v>
      </c>
      <c r="I58" s="7" t="str">
        <f>IF(G58=1,"bluetooth-колонка",IF(G58=2,"flash-память",IF(G58=3,"бутылка для воды","     ")))</f>
        <v xml:space="preserve">     </v>
      </c>
      <c r="J58" s="7" t="str">
        <f>IF(AND(G58&lt;4,F58="9 классы"),"здание",IF(AND(G58&lt;4,NOT(F58="9 классы")),"чибгуренок","      "))</f>
        <v xml:space="preserve">      </v>
      </c>
      <c r="K58" s="7" t="str">
        <f>IF(G58&lt;4,1,"  ")</f>
        <v xml:space="preserve">  </v>
      </c>
    </row>
    <row r="59" spans="1:11" ht="12.75">
      <c r="A59" s="3" t="s">
        <v>249</v>
      </c>
      <c r="B59" s="8" t="s">
        <v>40</v>
      </c>
      <c r="C59" s="9">
        <v>6</v>
      </c>
      <c r="D59" s="9">
        <v>13</v>
      </c>
      <c r="E59" s="5" t="s">
        <v>170</v>
      </c>
      <c r="F59" s="5" t="s">
        <v>14</v>
      </c>
      <c r="G59" s="5">
        <v>24</v>
      </c>
      <c r="H59" s="6">
        <v>0.3798449612403101</v>
      </c>
      <c r="I59" s="7" t="str">
        <f>IF(G59=1,"bluetooth-колонка",IF(G59=2,"flash-память",IF(G59=3,"бутылка для воды","     ")))</f>
        <v xml:space="preserve">     </v>
      </c>
      <c r="J59" s="7" t="str">
        <f>IF(AND(G59&lt;4,F59="9 классы"),"здание",IF(AND(G59&lt;4,NOT(F59="9 классы")),"чибгуренок","      "))</f>
        <v xml:space="preserve">      </v>
      </c>
      <c r="K59" s="7" t="str">
        <f>IF(G59&lt;4,1,"  ")</f>
        <v xml:space="preserve">  </v>
      </c>
    </row>
    <row r="60" spans="1:11" ht="12.75">
      <c r="A60" s="3" t="s">
        <v>191</v>
      </c>
      <c r="B60" s="8" t="s">
        <v>12</v>
      </c>
      <c r="C60" s="9">
        <v>5</v>
      </c>
      <c r="D60" s="9">
        <v>25</v>
      </c>
      <c r="E60" s="5" t="s">
        <v>170</v>
      </c>
      <c r="F60" s="5" t="s">
        <v>14</v>
      </c>
      <c r="G60" s="5">
        <v>12</v>
      </c>
      <c r="H60" s="6">
        <v>0.8294573643410853</v>
      </c>
      <c r="I60" s="7" t="str">
        <f>IF(G60=1,"bluetooth-колонка",IF(G60=2,"flash-память",IF(G60=3,"бутылка для воды","     ")))</f>
        <v xml:space="preserve">     </v>
      </c>
      <c r="J60" s="7" t="str">
        <f>IF(AND(G60&lt;4,F60="9 классы"),"здание",IF(AND(G60&lt;4,NOT(F60="9 классы")),"чибгуренок","      "))</f>
        <v xml:space="preserve">      </v>
      </c>
      <c r="K60" s="7" t="str">
        <f>IF(G60&lt;4,1,"  ")</f>
        <v xml:space="preserve">  </v>
      </c>
    </row>
    <row r="61" spans="1:11" ht="12.75">
      <c r="A61" s="3" t="s">
        <v>261</v>
      </c>
      <c r="B61" s="8" t="s">
        <v>16</v>
      </c>
      <c r="C61" s="9">
        <v>6</v>
      </c>
      <c r="D61" s="9">
        <v>10</v>
      </c>
      <c r="E61" s="5" t="s">
        <v>170</v>
      </c>
      <c r="F61" s="5" t="s">
        <v>14</v>
      </c>
      <c r="G61" s="5">
        <v>27</v>
      </c>
      <c r="H61" s="6">
        <v>0.2868217054263566</v>
      </c>
      <c r="I61" s="7" t="str">
        <f>IF(G61=1,"bluetooth-колонка",IF(G61=2,"flash-память",IF(G61=3,"бутылка для воды","     ")))</f>
        <v xml:space="preserve">     </v>
      </c>
      <c r="J61" s="7" t="str">
        <f>IF(AND(G61&lt;4,F61="9 классы"),"здание",IF(AND(G61&lt;4,NOT(F61="9 классы")),"чибгуренок","      "))</f>
        <v xml:space="preserve">      </v>
      </c>
      <c r="K61" s="7" t="str">
        <f>IF(G61&lt;4,1,"  ")</f>
        <v xml:space="preserve">  </v>
      </c>
    </row>
    <row r="62" spans="1:11" ht="12.75">
      <c r="A62" s="3" t="s">
        <v>197</v>
      </c>
      <c r="B62" s="8" t="s">
        <v>34</v>
      </c>
      <c r="C62" s="9">
        <v>5</v>
      </c>
      <c r="D62" s="9">
        <v>22</v>
      </c>
      <c r="E62" s="5" t="s">
        <v>170</v>
      </c>
      <c r="F62" s="5" t="s">
        <v>14</v>
      </c>
      <c r="G62" s="5">
        <v>15</v>
      </c>
      <c r="H62" s="6">
        <v>0.7829457364341085</v>
      </c>
      <c r="I62" s="7" t="str">
        <f>IF(G62=1,"bluetooth-колонка",IF(G62=2,"flash-память",IF(G62=3,"бутылка для воды","     ")))</f>
        <v xml:space="preserve">     </v>
      </c>
      <c r="J62" s="7" t="str">
        <f>IF(AND(G62&lt;4,F62="9 классы"),"здание",IF(AND(G62&lt;4,NOT(F62="9 классы")),"чибгуренок","      "))</f>
        <v xml:space="preserve">      </v>
      </c>
      <c r="K62" s="7" t="str">
        <f>IF(G62&lt;4,1,"  ")</f>
        <v xml:space="preserve">  </v>
      </c>
    </row>
    <row r="63" spans="1:11" ht="12.75">
      <c r="A63" s="3" t="s">
        <v>291</v>
      </c>
      <c r="B63" s="8" t="s">
        <v>16</v>
      </c>
      <c r="C63" s="9">
        <v>6</v>
      </c>
      <c r="D63" s="9">
        <v>4</v>
      </c>
      <c r="E63" s="5" t="s">
        <v>170</v>
      </c>
      <c r="F63" s="5" t="s">
        <v>14</v>
      </c>
      <c r="G63" s="5">
        <v>33</v>
      </c>
      <c r="H63" s="6">
        <v>0.05426356589147287</v>
      </c>
      <c r="I63" s="7" t="str">
        <f>IF(G63=1,"bluetooth-колонка",IF(G63=2,"flash-память",IF(G63=3,"бутылка для воды","     ")))</f>
        <v xml:space="preserve">     </v>
      </c>
      <c r="J63" s="7" t="str">
        <f>IF(AND(G63&lt;4,F63="9 классы"),"здание",IF(AND(G63&lt;4,NOT(F63="9 классы")),"чибгуренок","      "))</f>
        <v xml:space="preserve">      </v>
      </c>
      <c r="K63" s="7" t="str">
        <f>IF(G63&lt;4,1,"  ")</f>
        <v xml:space="preserve">  </v>
      </c>
    </row>
    <row r="64" spans="1:11" ht="12.75">
      <c r="A64" s="3" t="s">
        <v>264</v>
      </c>
      <c r="B64" s="8" t="s">
        <v>12</v>
      </c>
      <c r="C64" s="9">
        <v>6</v>
      </c>
      <c r="D64" s="9">
        <v>9</v>
      </c>
      <c r="E64" s="5" t="s">
        <v>170</v>
      </c>
      <c r="F64" s="5" t="s">
        <v>14</v>
      </c>
      <c r="G64" s="5">
        <v>28</v>
      </c>
      <c r="H64" s="6">
        <v>0.26356589147286824</v>
      </c>
      <c r="I64" s="7" t="str">
        <f>IF(G64=1,"bluetooth-колонка",IF(G64=2,"flash-память",IF(G64=3,"бутылка для воды","     ")))</f>
        <v xml:space="preserve">     </v>
      </c>
      <c r="J64" s="7" t="str">
        <f>IF(AND(G64&lt;4,F64="9 классы"),"здание",IF(AND(G64&lt;4,NOT(F64="9 классы")),"чибгуренок","      "))</f>
        <v xml:space="preserve">      </v>
      </c>
      <c r="K64" s="7" t="str">
        <f>IF(G64&lt;4,1,"  ")</f>
        <v xml:space="preserve">  </v>
      </c>
    </row>
    <row r="65" spans="1:11" ht="12.75">
      <c r="A65" s="3" t="s">
        <v>35</v>
      </c>
      <c r="B65" s="4" t="s">
        <v>16</v>
      </c>
      <c r="C65" s="5">
        <v>6</v>
      </c>
      <c r="D65" s="5">
        <v>16</v>
      </c>
      <c r="E65" s="5" t="s">
        <v>13</v>
      </c>
      <c r="F65" s="5" t="s">
        <v>14</v>
      </c>
      <c r="G65" s="5">
        <v>11</v>
      </c>
      <c r="H65" s="6">
        <v>0.6986301369863014</v>
      </c>
      <c r="I65" s="7" t="str">
        <f>IF(G65=1,"bluetooth-колонка",IF(G65=2,"flash-память",IF(G65=3,"бутылка для воды","     ")))</f>
        <v xml:space="preserve">     </v>
      </c>
      <c r="J65" s="7" t="str">
        <f>IF(AND(G65&lt;4,F65="9 классы"),"здание",IF(AND(G65&lt;4,NOT(F65="9 классы")),"чибгуренок","      "))</f>
        <v xml:space="preserve">      </v>
      </c>
      <c r="K65" s="7" t="str">
        <f>IF(G65&lt;4,1,"  ")</f>
        <v xml:space="preserve">  </v>
      </c>
    </row>
    <row r="66" spans="1:11" ht="12.75">
      <c r="A66" s="3" t="s">
        <v>118</v>
      </c>
      <c r="B66" s="4" t="s">
        <v>16</v>
      </c>
      <c r="C66" s="5">
        <v>7</v>
      </c>
      <c r="D66" s="5">
        <v>14</v>
      </c>
      <c r="E66" s="5" t="s">
        <v>13</v>
      </c>
      <c r="F66" s="5" t="s">
        <v>92</v>
      </c>
      <c r="G66" s="5">
        <v>12</v>
      </c>
      <c r="H66" s="6">
        <v>0.45454545454545453</v>
      </c>
      <c r="I66" s="7" t="str">
        <f>IF(G66=1,"bluetooth-колонка",IF(G66=2,"flash-память",IF(G66=3,"бутылка для воды","     ")))</f>
        <v xml:space="preserve">     </v>
      </c>
      <c r="J66" s="7" t="str">
        <f>IF(AND(G66&lt;4,F66="9 классы"),"здание",IF(AND(G66&lt;4,NOT(F66="9 классы")),"чибгуренок","      "))</f>
        <v xml:space="preserve">      </v>
      </c>
      <c r="K66" s="7" t="str">
        <f>IF(G66&lt;4,1,"  ")</f>
        <v xml:space="preserve">  </v>
      </c>
    </row>
    <row r="67" spans="1:11" ht="12.75">
      <c r="A67" s="3" t="s">
        <v>153</v>
      </c>
      <c r="B67" s="4" t="s">
        <v>16</v>
      </c>
      <c r="C67" s="5">
        <v>9</v>
      </c>
      <c r="D67" s="5">
        <v>17</v>
      </c>
      <c r="E67" s="5" t="s">
        <v>13</v>
      </c>
      <c r="F67" s="5" t="s">
        <v>148</v>
      </c>
      <c r="G67" s="5">
        <v>4</v>
      </c>
      <c r="H67" s="6">
        <v>0.75</v>
      </c>
      <c r="I67" s="7" t="str">
        <f>IF(G67=1,"bluetooth-колонка",IF(G67=2,"flash-память",IF(G67=3,"бутылка для воды","     ")))</f>
        <v xml:space="preserve">     </v>
      </c>
      <c r="J67" s="7" t="str">
        <f>IF(AND(G67&lt;4,F67="9 классы"),"здание",IF(AND(G67&lt;4,NOT(F67="9 классы")),"чибгуренок","      "))</f>
        <v xml:space="preserve">      </v>
      </c>
      <c r="K67" s="7" t="str">
        <f>IF(G67&lt;4,1,"  ")</f>
        <v xml:space="preserve">  </v>
      </c>
    </row>
    <row r="68" spans="1:11" ht="12.75">
      <c r="A68" s="3" t="s">
        <v>189</v>
      </c>
      <c r="B68" s="8" t="s">
        <v>40</v>
      </c>
      <c r="C68" s="9">
        <v>6</v>
      </c>
      <c r="D68" s="9">
        <v>25</v>
      </c>
      <c r="E68" s="5" t="s">
        <v>170</v>
      </c>
      <c r="F68" s="5" t="s">
        <v>14</v>
      </c>
      <c r="G68" s="5">
        <v>12</v>
      </c>
      <c r="H68" s="6">
        <v>0.8294573643410853</v>
      </c>
      <c r="I68" s="7" t="str">
        <f>IF(G68=1,"bluetooth-колонка",IF(G68=2,"flash-память",IF(G68=3,"бутылка для воды","     ")))</f>
        <v xml:space="preserve">     </v>
      </c>
      <c r="J68" s="7" t="str">
        <f>IF(AND(G68&lt;4,F68="9 классы"),"здание",IF(AND(G68&lt;4,NOT(F68="9 классы")),"чибгуренок","      "))</f>
        <v xml:space="preserve">      </v>
      </c>
      <c r="K68" s="7" t="str">
        <f>IF(G68&lt;4,1,"  ")</f>
        <v xml:space="preserve">  </v>
      </c>
    </row>
    <row r="69" spans="1:11" ht="12.75">
      <c r="A69" s="3" t="s">
        <v>333</v>
      </c>
      <c r="B69" s="8" t="s">
        <v>16</v>
      </c>
      <c r="C69" s="3">
        <v>7</v>
      </c>
      <c r="D69" s="5">
        <v>17</v>
      </c>
      <c r="E69" s="5" t="s">
        <v>170</v>
      </c>
      <c r="F69" s="5" t="s">
        <v>92</v>
      </c>
      <c r="G69" s="5">
        <v>15</v>
      </c>
      <c r="H69" s="6">
        <v>0.5348837209302325</v>
      </c>
      <c r="I69" s="7" t="str">
        <f>IF(G69=1,"bluetooth-колонка",IF(G69=2,"flash-память",IF(G69=3,"бутылка для воды","     ")))</f>
        <v xml:space="preserve">     </v>
      </c>
      <c r="J69" s="7" t="str">
        <f>IF(AND(G69&lt;4,F69="9 классы"),"здание",IF(AND(G69&lt;4,NOT(F69="9 классы")),"чибгуренок","      "))</f>
        <v xml:space="preserve">      </v>
      </c>
      <c r="K69" s="7" t="str">
        <f>IF(G69&lt;4,1,"  ")</f>
        <v xml:space="preserve">  </v>
      </c>
    </row>
    <row r="70" spans="1:11" ht="12.75">
      <c r="A70" s="3" t="s">
        <v>395</v>
      </c>
      <c r="B70" s="8" t="s">
        <v>16</v>
      </c>
      <c r="C70" s="3">
        <v>9</v>
      </c>
      <c r="D70" s="3">
        <v>19</v>
      </c>
      <c r="E70" s="5" t="s">
        <v>170</v>
      </c>
      <c r="F70" s="5" t="s">
        <v>148</v>
      </c>
      <c r="G70" s="5">
        <v>9</v>
      </c>
      <c r="H70" s="6">
        <v>0.5416666666666666</v>
      </c>
      <c r="I70" s="7" t="str">
        <f>IF(G70=1,"bluetooth-колонка",IF(G70=2,"flash-память",IF(G70=3,"бутылка для воды","     ")))</f>
        <v xml:space="preserve">     </v>
      </c>
      <c r="J70" s="7" t="str">
        <f>IF(AND(G70&lt;4,F70="9 классы"),"здание",IF(AND(G70&lt;4,NOT(F70="9 классы")),"чибгуренок","      "))</f>
        <v xml:space="preserve">      </v>
      </c>
      <c r="K70" s="7" t="str">
        <f>IF(G70&lt;4,1,"  ")</f>
        <v xml:space="preserve">  </v>
      </c>
    </row>
    <row r="71" spans="1:11" ht="12.75">
      <c r="A71" s="3" t="s">
        <v>437</v>
      </c>
      <c r="B71" s="4" t="s">
        <v>12</v>
      </c>
      <c r="C71" s="5">
        <v>6</v>
      </c>
      <c r="D71" s="5">
        <v>33</v>
      </c>
      <c r="E71" s="5" t="s">
        <v>410</v>
      </c>
      <c r="F71" s="5" t="s">
        <v>14</v>
      </c>
      <c r="G71" s="5">
        <v>16</v>
      </c>
      <c r="H71" s="6">
        <v>0.46296296296296297</v>
      </c>
      <c r="I71" s="7" t="str">
        <f>IF(G71=1,"bluetooth-колонка",IF(G71=2,"flash-память",IF(G71=3,"бутылка для воды","     ")))</f>
        <v xml:space="preserve">     </v>
      </c>
      <c r="J71" s="7" t="str">
        <f>IF(AND(G71&lt;4,F71="9 классы"),"здание",IF(AND(G71&lt;4,NOT(F71="9 классы")),"чибгуренок","      "))</f>
        <v xml:space="preserve">      </v>
      </c>
      <c r="K71" s="7" t="str">
        <f>IF(G71&lt;4,1,"  ")</f>
        <v xml:space="preserve">  </v>
      </c>
    </row>
    <row r="72" spans="1:11" ht="12.75">
      <c r="A72" s="3" t="s">
        <v>482</v>
      </c>
      <c r="B72" s="4" t="s">
        <v>16</v>
      </c>
      <c r="C72" s="5">
        <v>8</v>
      </c>
      <c r="D72" s="5">
        <v>42</v>
      </c>
      <c r="E72" s="5" t="s">
        <v>410</v>
      </c>
      <c r="F72" s="5" t="s">
        <v>92</v>
      </c>
      <c r="G72" s="5">
        <v>10</v>
      </c>
      <c r="H72" s="6">
        <v>0.8148148148148148</v>
      </c>
      <c r="I72" s="7" t="str">
        <f>IF(G72=1,"bluetooth-колонка",IF(G72=2,"flash-память",IF(G72=3,"бутылка для воды","     ")))</f>
        <v xml:space="preserve">     </v>
      </c>
      <c r="J72" s="7" t="str">
        <f>IF(AND(G72&lt;4,F72="9 классы"),"здание",IF(AND(G72&lt;4,NOT(F72="9 классы")),"чибгуренок","      "))</f>
        <v xml:space="preserve">      </v>
      </c>
      <c r="K72" s="7" t="str">
        <f>IF(G72&lt;4,1,"  ")</f>
        <v xml:space="preserve">  </v>
      </c>
    </row>
    <row r="73" spans="1:11" ht="12.75">
      <c r="A73" s="3" t="s">
        <v>575</v>
      </c>
      <c r="B73" s="4" t="s">
        <v>12</v>
      </c>
      <c r="C73" s="5">
        <v>9</v>
      </c>
      <c r="D73" s="5">
        <v>46</v>
      </c>
      <c r="E73" s="5" t="s">
        <v>410</v>
      </c>
      <c r="F73" s="5" t="s">
        <v>148</v>
      </c>
      <c r="G73" s="5">
        <v>4</v>
      </c>
      <c r="H73" s="6">
        <v>0.8918918918918919</v>
      </c>
      <c r="I73" s="7" t="str">
        <f>IF(G73=1,"bluetooth-колонка",IF(G73=2,"flash-память",IF(G73=3,"бутылка для воды","     ")))</f>
        <v xml:space="preserve">     </v>
      </c>
      <c r="J73" s="7" t="str">
        <f>IF(AND(G73&lt;4,F73="9 классы"),"здание",IF(AND(G73&lt;4,NOT(F73="9 классы")),"чибгуренок","      "))</f>
        <v xml:space="preserve">      </v>
      </c>
      <c r="K73" s="7" t="str">
        <f>IF(G73&lt;4,1,"  ")</f>
        <v xml:space="preserve">  </v>
      </c>
    </row>
    <row r="74" spans="1:11" ht="12.75">
      <c r="A74" s="3" t="s">
        <v>625</v>
      </c>
      <c r="B74" s="8" t="s">
        <v>12</v>
      </c>
      <c r="C74" s="5">
        <v>5</v>
      </c>
      <c r="D74" s="5">
        <v>64</v>
      </c>
      <c r="E74" s="5" t="s">
        <v>610</v>
      </c>
      <c r="F74" s="5" t="s">
        <v>14</v>
      </c>
      <c r="G74" s="5">
        <v>14</v>
      </c>
      <c r="H74" s="6">
        <v>0.68</v>
      </c>
      <c r="I74" s="7" t="str">
        <f>IF(G74=1,"bluetooth-колонка",IF(G74=2,"flash-память",IF(G74=3,"бутылка для воды","     ")))</f>
        <v xml:space="preserve">     </v>
      </c>
      <c r="J74" s="7" t="str">
        <f>IF(AND(G74&lt;4,F74="9 классы"),"здание",IF(AND(G74&lt;4,NOT(F74="9 классы")),"чибгуренок","      "))</f>
        <v xml:space="preserve">      </v>
      </c>
      <c r="K74" s="7" t="str">
        <f>IF(G74&lt;4,1,"  ")</f>
        <v xml:space="preserve">  </v>
      </c>
    </row>
    <row r="75" spans="1:11" ht="12.75">
      <c r="A75" s="3" t="s">
        <v>717</v>
      </c>
      <c r="B75" s="8" t="s">
        <v>12</v>
      </c>
      <c r="C75" s="5">
        <v>7</v>
      </c>
      <c r="D75" s="5">
        <v>21</v>
      </c>
      <c r="E75" s="5" t="s">
        <v>610</v>
      </c>
      <c r="F75" s="5" t="s">
        <v>92</v>
      </c>
      <c r="G75" s="5">
        <v>38</v>
      </c>
      <c r="H75" s="6">
        <v>0.04918032786885246</v>
      </c>
      <c r="I75" s="7" t="str">
        <f>IF(G75=1,"bluetooth-колонка",IF(G75=2,"flash-память",IF(G75=3,"бутылка для воды","     ")))</f>
        <v xml:space="preserve">     </v>
      </c>
      <c r="J75" s="7" t="str">
        <f>IF(AND(G75&lt;4,F75="9 классы"),"здание",IF(AND(G75&lt;4,NOT(F75="9 классы")),"чибгуренок","      "))</f>
        <v xml:space="preserve">      </v>
      </c>
      <c r="K75" s="7" t="str">
        <f>IF(G75&lt;4,1,"  ")</f>
        <v xml:space="preserve">  </v>
      </c>
    </row>
    <row r="76" spans="1:11" ht="12.75">
      <c r="A76" s="3" t="s">
        <v>732</v>
      </c>
      <c r="B76" s="8" t="s">
        <v>12</v>
      </c>
      <c r="C76" s="5">
        <v>9</v>
      </c>
      <c r="D76" s="5">
        <v>29</v>
      </c>
      <c r="E76" s="5" t="s">
        <v>610</v>
      </c>
      <c r="F76" s="5" t="s">
        <v>148</v>
      </c>
      <c r="G76" s="5">
        <v>10</v>
      </c>
      <c r="H76" s="6">
        <v>0.8604651162790697</v>
      </c>
      <c r="I76" s="7" t="str">
        <f>IF(G76=1,"bluetooth-колонка",IF(G76=2,"flash-память",IF(G76=3,"бутылка для воды","     ")))</f>
        <v xml:space="preserve">     </v>
      </c>
      <c r="J76" s="7" t="str">
        <f>IF(AND(G76&lt;4,F76="9 классы"),"здание",IF(AND(G76&lt;4,NOT(F76="9 классы")),"чибгуренок","      "))</f>
        <v xml:space="preserve">      </v>
      </c>
      <c r="K76" s="7" t="str">
        <f>IF(G76&lt;4,1,"  ")</f>
        <v xml:space="preserve">  </v>
      </c>
    </row>
    <row r="77" spans="1:11" ht="12.75">
      <c r="A77" s="3" t="s">
        <v>47</v>
      </c>
      <c r="B77" s="4" t="s">
        <v>16</v>
      </c>
      <c r="C77" s="5">
        <v>5</v>
      </c>
      <c r="D77" s="5">
        <v>12</v>
      </c>
      <c r="E77" s="5" t="s">
        <v>13</v>
      </c>
      <c r="F77" s="5" t="s">
        <v>14</v>
      </c>
      <c r="G77" s="5">
        <v>15</v>
      </c>
      <c r="H77" s="6">
        <v>0.5342465753424658</v>
      </c>
      <c r="I77" s="7" t="str">
        <f>IF(G77=1,"bluetooth-колонка",IF(G77=2,"flash-память",IF(G77=3,"бутылка для воды","     ")))</f>
        <v xml:space="preserve">     </v>
      </c>
      <c r="J77" s="7" t="str">
        <f>IF(AND(G77&lt;4,F77="9 классы"),"здание",IF(AND(G77&lt;4,NOT(F77="9 классы")),"чибгуренок","      "))</f>
        <v xml:space="preserve">      </v>
      </c>
      <c r="K77" s="7" t="str">
        <f>IF(G77&lt;4,1,"  ")</f>
        <v xml:space="preserve">  </v>
      </c>
    </row>
    <row r="78" spans="1:11" ht="12.75">
      <c r="A78" s="3" t="s">
        <v>127</v>
      </c>
      <c r="B78" s="4" t="s">
        <v>27</v>
      </c>
      <c r="C78" s="5">
        <v>8</v>
      </c>
      <c r="D78" s="5">
        <v>12</v>
      </c>
      <c r="E78" s="5" t="s">
        <v>13</v>
      </c>
      <c r="F78" s="5" t="s">
        <v>92</v>
      </c>
      <c r="G78" s="5">
        <v>14</v>
      </c>
      <c r="H78" s="6">
        <v>0.3090909090909091</v>
      </c>
      <c r="I78" s="7" t="str">
        <f>IF(G78=1,"bluetooth-колонка",IF(G78=2,"flash-память",IF(G78=3,"бутылка для воды","     ")))</f>
        <v xml:space="preserve">     </v>
      </c>
      <c r="J78" s="7" t="str">
        <f>IF(AND(G78&lt;4,F78="9 классы"),"здание",IF(AND(G78&lt;4,NOT(F78="9 классы")),"чибгуренок","      "))</f>
        <v xml:space="preserve">      </v>
      </c>
      <c r="K78" s="7" t="str">
        <f>IF(G78&lt;4,1,"  ")</f>
        <v xml:space="preserve">  </v>
      </c>
    </row>
    <row r="79" spans="1:11" ht="12.75">
      <c r="A79" s="3" t="s">
        <v>159</v>
      </c>
      <c r="B79" s="4" t="s">
        <v>12</v>
      </c>
      <c r="C79" s="5">
        <v>9</v>
      </c>
      <c r="D79" s="5">
        <v>11</v>
      </c>
      <c r="E79" s="5" t="s">
        <v>13</v>
      </c>
      <c r="F79" s="5" t="s">
        <v>148</v>
      </c>
      <c r="G79" s="5">
        <v>8</v>
      </c>
      <c r="H79" s="6">
        <v>0.4</v>
      </c>
      <c r="I79" s="7" t="str">
        <f>IF(G79=1,"bluetooth-колонка",IF(G79=2,"flash-память",IF(G79=3,"бутылка для воды","     ")))</f>
        <v xml:space="preserve">     </v>
      </c>
      <c r="J79" s="7" t="str">
        <f>IF(AND(G79&lt;4,F79="9 классы"),"здание",IF(AND(G79&lt;4,NOT(F79="9 классы")),"чибгуренок","      "))</f>
        <v xml:space="preserve">      </v>
      </c>
      <c r="K79" s="7" t="str">
        <f>IF(G79&lt;4,1,"  ")</f>
        <v xml:space="preserve">  </v>
      </c>
    </row>
    <row r="80" spans="1:11" ht="12.75">
      <c r="A80" s="3" t="s">
        <v>279</v>
      </c>
      <c r="B80" s="8" t="s">
        <v>34</v>
      </c>
      <c r="C80" s="9">
        <v>6</v>
      </c>
      <c r="D80" s="9">
        <v>4</v>
      </c>
      <c r="E80" s="5" t="s">
        <v>170</v>
      </c>
      <c r="F80" s="5" t="s">
        <v>14</v>
      </c>
      <c r="G80" s="5">
        <v>33</v>
      </c>
      <c r="H80" s="6">
        <v>0.05426356589147287</v>
      </c>
      <c r="I80" s="7" t="str">
        <f>IF(G80=1,"bluetooth-колонка",IF(G80=2,"flash-память",IF(G80=3,"бутылка для воды","     ")))</f>
        <v xml:space="preserve">     </v>
      </c>
      <c r="J80" s="7" t="str">
        <f>IF(AND(G80&lt;4,F80="9 классы"),"здание",IF(AND(G80&lt;4,NOT(F80="9 классы")),"чибгуренок","      "))</f>
        <v xml:space="preserve">      </v>
      </c>
      <c r="K80" s="7" t="str">
        <f>IF(G80&lt;4,1,"  ")</f>
        <v xml:space="preserve">  </v>
      </c>
    </row>
    <row r="81" spans="1:11" ht="12.75">
      <c r="A81" s="3" t="s">
        <v>345</v>
      </c>
      <c r="B81" s="8" t="s">
        <v>40</v>
      </c>
      <c r="C81" s="3">
        <v>8</v>
      </c>
      <c r="D81" s="5">
        <v>15</v>
      </c>
      <c r="E81" s="5" t="s">
        <v>170</v>
      </c>
      <c r="F81" s="5" t="s">
        <v>92</v>
      </c>
      <c r="G81" s="5">
        <v>17</v>
      </c>
      <c r="H81" s="6">
        <v>0.3953488372093023</v>
      </c>
      <c r="I81" s="7" t="str">
        <f>IF(G81=1,"bluetooth-колонка",IF(G81=2,"flash-память",IF(G81=3,"бутылка для воды","     ")))</f>
        <v xml:space="preserve">     </v>
      </c>
      <c r="J81" s="7" t="str">
        <f>IF(AND(G81&lt;4,F81="9 классы"),"здание",IF(AND(G81&lt;4,NOT(F81="9 классы")),"чибгуренок","      "))</f>
        <v xml:space="preserve">      </v>
      </c>
      <c r="K81" s="7" t="str">
        <f>IF(G81&lt;4,1,"  ")</f>
        <v xml:space="preserve">  </v>
      </c>
    </row>
    <row r="82" spans="1:11" ht="12.75">
      <c r="A82" s="3" t="s">
        <v>402</v>
      </c>
      <c r="B82" s="8" t="s">
        <v>16</v>
      </c>
      <c r="C82" s="3">
        <v>9</v>
      </c>
      <c r="D82" s="3">
        <v>12</v>
      </c>
      <c r="E82" s="5" t="s">
        <v>170</v>
      </c>
      <c r="F82" s="5" t="s">
        <v>148</v>
      </c>
      <c r="G82" s="5">
        <v>15</v>
      </c>
      <c r="H82" s="6">
        <v>0.25</v>
      </c>
      <c r="I82" s="7" t="str">
        <f>IF(G82=1,"bluetooth-колонка",IF(G82=2,"flash-память",IF(G82=3,"бутылка для воды","     ")))</f>
        <v xml:space="preserve">     </v>
      </c>
      <c r="J82" s="7" t="str">
        <f>IF(AND(G82&lt;4,F82="9 классы"),"здание",IF(AND(G82&lt;4,NOT(F82="9 классы")),"чибгуренок","      "))</f>
        <v xml:space="preserve">      </v>
      </c>
      <c r="K82" s="7" t="str">
        <f>IF(G82&lt;4,1,"  ")</f>
        <v xml:space="preserve">  </v>
      </c>
    </row>
    <row r="83" spans="1:11" ht="12.75">
      <c r="A83" s="3" t="s">
        <v>439</v>
      </c>
      <c r="B83" s="4" t="s">
        <v>12</v>
      </c>
      <c r="C83" s="5">
        <v>6</v>
      </c>
      <c r="D83" s="5">
        <v>32</v>
      </c>
      <c r="E83" s="5" t="s">
        <v>410</v>
      </c>
      <c r="F83" s="5" t="s">
        <v>14</v>
      </c>
      <c r="G83" s="5">
        <v>17</v>
      </c>
      <c r="H83" s="6">
        <v>0.4074074074074074</v>
      </c>
      <c r="I83" s="7" t="str">
        <f>IF(G83=1,"bluetooth-колонка",IF(G83=2,"flash-память",IF(G83=3,"бутылка для воды","     ")))</f>
        <v xml:space="preserve">     </v>
      </c>
      <c r="J83" s="7" t="str">
        <f>IF(AND(G83&lt;4,F83="9 классы"),"здание",IF(AND(G83&lt;4,NOT(F83="9 классы")),"чибгуренок","      "))</f>
        <v xml:space="preserve">      </v>
      </c>
      <c r="K83" s="7" t="str">
        <f>IF(G83&lt;4,1,"  ")</f>
        <v xml:space="preserve">  </v>
      </c>
    </row>
    <row r="84" spans="1:11" ht="12.75">
      <c r="A84" s="3" t="s">
        <v>537</v>
      </c>
      <c r="B84" s="4" t="s">
        <v>12</v>
      </c>
      <c r="C84" s="5">
        <v>8</v>
      </c>
      <c r="D84" s="5">
        <v>22</v>
      </c>
      <c r="E84" s="5" t="s">
        <v>410</v>
      </c>
      <c r="F84" s="5" t="s">
        <v>92</v>
      </c>
      <c r="G84" s="5">
        <v>28</v>
      </c>
      <c r="H84" s="6">
        <v>0.2962962962962963</v>
      </c>
      <c r="I84" s="7" t="str">
        <f>IF(G84=1,"bluetooth-колонка",IF(G84=2,"flash-память",IF(G84=3,"бутылка для воды","     ")))</f>
        <v xml:space="preserve">     </v>
      </c>
      <c r="J84" s="7" t="str">
        <f>IF(AND(G84&lt;4,F84="9 классы"),"здание",IF(AND(G84&lt;4,NOT(F84="9 классы")),"чибгуренок","      "))</f>
        <v xml:space="preserve">      </v>
      </c>
      <c r="K84" s="7" t="str">
        <f>IF(G84&lt;4,1,"  ")</f>
        <v xml:space="preserve">  </v>
      </c>
    </row>
    <row r="85" spans="1:11" ht="12.75">
      <c r="A85" s="3" t="s">
        <v>601</v>
      </c>
      <c r="B85" s="4" t="s">
        <v>151</v>
      </c>
      <c r="C85" s="5">
        <v>9</v>
      </c>
      <c r="D85" s="5">
        <v>15</v>
      </c>
      <c r="E85" s="5" t="s">
        <v>410</v>
      </c>
      <c r="F85" s="5" t="s">
        <v>148</v>
      </c>
      <c r="G85" s="5">
        <v>19</v>
      </c>
      <c r="H85" s="6">
        <v>0.13513513513513514</v>
      </c>
      <c r="I85" s="7" t="str">
        <f>IF(G85=1,"bluetooth-колонка",IF(G85=2,"flash-память",IF(G85=3,"бутылка для воды","     ")))</f>
        <v xml:space="preserve">     </v>
      </c>
      <c r="J85" s="7" t="str">
        <f>IF(AND(G85&lt;4,F85="9 классы"),"здание",IF(AND(G85&lt;4,NOT(F85="9 классы")),"чибгуренок","      "))</f>
        <v xml:space="preserve">      </v>
      </c>
      <c r="K85" s="7" t="str">
        <f>IF(G85&lt;4,1,"  ")</f>
        <v xml:space="preserve">  </v>
      </c>
    </row>
    <row r="86" spans="1:11" ht="12.75">
      <c r="A86" s="3" t="s">
        <v>616</v>
      </c>
      <c r="B86" s="8" t="s">
        <v>16</v>
      </c>
      <c r="C86" s="5">
        <v>6</v>
      </c>
      <c r="D86" s="5">
        <v>95</v>
      </c>
      <c r="E86" s="5" t="s">
        <v>610</v>
      </c>
      <c r="F86" s="5" t="s">
        <v>14</v>
      </c>
      <c r="G86" s="5">
        <v>6</v>
      </c>
      <c r="H86" s="6">
        <v>0.86</v>
      </c>
      <c r="I86" s="7" t="str">
        <f>IF(G86=1,"bluetooth-колонка",IF(G86=2,"flash-память",IF(G86=3,"бутылка для воды","     ")))</f>
        <v xml:space="preserve">     </v>
      </c>
      <c r="J86" s="7" t="str">
        <f>IF(AND(G86&lt;4,F86="9 классы"),"здание",IF(AND(G86&lt;4,NOT(F86="9 классы")),"чибгуренок","      "))</f>
        <v xml:space="preserve">      </v>
      </c>
      <c r="K86" s="7" t="str">
        <f>IF(G86&lt;4,1,"  ")</f>
        <v xml:space="preserve">  </v>
      </c>
    </row>
    <row r="87" spans="1:11" ht="12.75">
      <c r="A87" s="3" t="s">
        <v>683</v>
      </c>
      <c r="B87" s="8" t="s">
        <v>12</v>
      </c>
      <c r="C87" s="5">
        <v>7</v>
      </c>
      <c r="D87" s="5">
        <v>52</v>
      </c>
      <c r="E87" s="5" t="s">
        <v>610</v>
      </c>
      <c r="F87" s="5" t="s">
        <v>92</v>
      </c>
      <c r="G87" s="5">
        <v>20</v>
      </c>
      <c r="H87" s="6">
        <v>0.6065573770491803</v>
      </c>
      <c r="I87" s="7" t="str">
        <f>IF(G87=1,"bluetooth-колонка",IF(G87=2,"flash-память",IF(G87=3,"бутылка для воды","     ")))</f>
        <v xml:space="preserve">     </v>
      </c>
      <c r="J87" s="7" t="str">
        <f>IF(AND(G87&lt;4,F87="9 классы"),"здание",IF(AND(G87&lt;4,NOT(F87="9 классы")),"чибгуренок","      "))</f>
        <v xml:space="preserve">      </v>
      </c>
      <c r="K87" s="7" t="str">
        <f>IF(G87&lt;4,1,"  ")</f>
        <v xml:space="preserve">  </v>
      </c>
    </row>
    <row r="88" spans="1:11" ht="12.75">
      <c r="A88" s="3" t="s">
        <v>731</v>
      </c>
      <c r="B88" s="8" t="s">
        <v>12</v>
      </c>
      <c r="C88" s="5">
        <v>9</v>
      </c>
      <c r="D88" s="5">
        <v>41</v>
      </c>
      <c r="E88" s="5" t="s">
        <v>610</v>
      </c>
      <c r="F88" s="5" t="s">
        <v>148</v>
      </c>
      <c r="G88" s="5">
        <v>9</v>
      </c>
      <c r="H88" s="6">
        <v>0.872093023255814</v>
      </c>
      <c r="I88" s="7" t="str">
        <f>IF(G88=1,"bluetooth-колонка",IF(G88=2,"flash-память",IF(G88=3,"бутылка для воды","     ")))</f>
        <v xml:space="preserve">     </v>
      </c>
      <c r="J88" s="7" t="str">
        <f>IF(AND(G88&lt;4,F88="9 классы"),"здание",IF(AND(G88&lt;4,NOT(F88="9 классы")),"чибгуренок","      "))</f>
        <v xml:space="preserve">      </v>
      </c>
      <c r="K88" s="7" t="str">
        <f>IF(G88&lt;4,1,"  ")</f>
        <v xml:space="preserve">  </v>
      </c>
    </row>
    <row r="89" spans="1:11" ht="12.75">
      <c r="A89" s="3" t="s">
        <v>82</v>
      </c>
      <c r="B89" s="4" t="s">
        <v>12</v>
      </c>
      <c r="C89" s="5">
        <v>6</v>
      </c>
      <c r="D89" s="5">
        <v>5</v>
      </c>
      <c r="E89" s="5" t="s">
        <v>13</v>
      </c>
      <c r="F89" s="5" t="s">
        <v>14</v>
      </c>
      <c r="G89" s="5">
        <v>22</v>
      </c>
      <c r="H89" s="6">
        <v>0.0958904109589041</v>
      </c>
      <c r="I89" s="7" t="str">
        <f>IF(G89=1,"bluetooth-колонка",IF(G89=2,"flash-память",IF(G89=3,"бутылка для воды","     ")))</f>
        <v xml:space="preserve">     </v>
      </c>
      <c r="J89" s="7" t="str">
        <f>IF(AND(G89&lt;4,F89="9 классы"),"здание",IF(AND(G89&lt;4,NOT(F89="9 классы")),"чибгуренок","      "))</f>
        <v xml:space="preserve">      </v>
      </c>
      <c r="K89" s="7" t="str">
        <f>IF(G89&lt;4,1,"  ")</f>
        <v xml:space="preserve">  </v>
      </c>
    </row>
    <row r="90" spans="1:11" ht="12.75">
      <c r="A90" s="3" t="s">
        <v>94</v>
      </c>
      <c r="B90" s="4" t="s">
        <v>16</v>
      </c>
      <c r="C90" s="5">
        <v>7</v>
      </c>
      <c r="D90" s="5">
        <v>27</v>
      </c>
      <c r="E90" s="5" t="s">
        <v>13</v>
      </c>
      <c r="F90" s="5" t="s">
        <v>92</v>
      </c>
      <c r="G90" s="5">
        <v>2</v>
      </c>
      <c r="H90" s="6">
        <v>0.9454545454545454</v>
      </c>
      <c r="I90" s="7" t="str">
        <f>IF(G90=1,"bluetooth-колонка",IF(G90=2,"flash-память",IF(G90=3,"бутылка для воды","     ")))</f>
        <v>flash-память</v>
      </c>
      <c r="J90" s="7" t="str">
        <f>IF(AND(G90&lt;4,F90="9 классы"),"здание",IF(AND(G90&lt;4,NOT(F90="9 классы")),"чибгуренок","      "))</f>
        <v>чибгуренок</v>
      </c>
      <c r="K90" s="7">
        <f>IF(G90&lt;4,1,"  ")</f>
        <v>1</v>
      </c>
    </row>
    <row r="91" spans="1:11" ht="12.75">
      <c r="A91" s="3" t="s">
        <v>160</v>
      </c>
      <c r="B91" s="4" t="s">
        <v>12</v>
      </c>
      <c r="C91" s="5">
        <v>9</v>
      </c>
      <c r="D91" s="5">
        <v>11</v>
      </c>
      <c r="E91" s="5" t="s">
        <v>13</v>
      </c>
      <c r="F91" s="5" t="s">
        <v>148</v>
      </c>
      <c r="G91" s="5">
        <v>8</v>
      </c>
      <c r="H91" s="6">
        <v>0.4</v>
      </c>
      <c r="I91" s="7" t="str">
        <f>IF(G91=1,"bluetooth-колонка",IF(G91=2,"flash-память",IF(G91=3,"бутылка для воды","     ")))</f>
        <v xml:space="preserve">     </v>
      </c>
      <c r="J91" s="7" t="str">
        <f>IF(AND(G91&lt;4,F91="9 классы"),"здание",IF(AND(G91&lt;4,NOT(F91="9 классы")),"чибгуренок","      "))</f>
        <v xml:space="preserve">      </v>
      </c>
      <c r="K91" s="7" t="str">
        <f>IF(G91&lt;4,1,"  ")</f>
        <v xml:space="preserve">  </v>
      </c>
    </row>
    <row r="92" spans="1:11" ht="12.75">
      <c r="A92" s="3" t="s">
        <v>294</v>
      </c>
      <c r="B92" s="8" t="s">
        <v>12</v>
      </c>
      <c r="C92" s="9">
        <v>5</v>
      </c>
      <c r="D92" s="9">
        <v>0</v>
      </c>
      <c r="E92" s="5" t="s">
        <v>170</v>
      </c>
      <c r="F92" s="5" t="s">
        <v>14</v>
      </c>
      <c r="G92" s="5">
        <v>35</v>
      </c>
      <c r="H92" s="6">
        <v>0</v>
      </c>
      <c r="I92" s="7" t="str">
        <f>IF(G92=1,"bluetooth-колонка",IF(G92=2,"flash-память",IF(G92=3,"бутылка для воды","     ")))</f>
        <v xml:space="preserve">     </v>
      </c>
      <c r="J92" s="7" t="str">
        <f>IF(AND(G92&lt;4,F92="9 классы"),"здание",IF(AND(G92&lt;4,NOT(F92="9 классы")),"чибгуренок","      "))</f>
        <v xml:space="preserve">      </v>
      </c>
      <c r="K92" s="7" t="str">
        <f>IF(G92&lt;4,1,"  ")</f>
        <v xml:space="preserve">  </v>
      </c>
    </row>
    <row r="93" spans="1:11" ht="12.75">
      <c r="A93" s="3" t="s">
        <v>321</v>
      </c>
      <c r="B93" s="8" t="s">
        <v>12</v>
      </c>
      <c r="C93" s="3">
        <v>8</v>
      </c>
      <c r="D93" s="5">
        <v>20</v>
      </c>
      <c r="E93" s="5" t="s">
        <v>170</v>
      </c>
      <c r="F93" s="5" t="s">
        <v>92</v>
      </c>
      <c r="G93" s="5">
        <v>12</v>
      </c>
      <c r="H93" s="6">
        <v>0.6744186046511628</v>
      </c>
      <c r="I93" s="7" t="str">
        <f>IF(G93=1,"bluetooth-колонка",IF(G93=2,"flash-память",IF(G93=3,"бутылка для воды","     ")))</f>
        <v xml:space="preserve">     </v>
      </c>
      <c r="J93" s="7" t="str">
        <f>IF(AND(G93&lt;4,F93="9 классы"),"здание",IF(AND(G93&lt;4,NOT(F93="9 классы")),"чибгуренок","      "))</f>
        <v xml:space="preserve">      </v>
      </c>
      <c r="K93" s="7" t="str">
        <f>IF(G93&lt;4,1,"  ")</f>
        <v xml:space="preserve">  </v>
      </c>
    </row>
    <row r="94" spans="1:11" ht="12.75">
      <c r="A94" s="3" t="s">
        <v>406</v>
      </c>
      <c r="B94" s="8" t="s">
        <v>40</v>
      </c>
      <c r="C94" s="3">
        <v>9</v>
      </c>
      <c r="D94" s="3">
        <v>5</v>
      </c>
      <c r="E94" s="5" t="s">
        <v>170</v>
      </c>
      <c r="F94" s="5" t="s">
        <v>148</v>
      </c>
      <c r="G94" s="5">
        <v>18</v>
      </c>
      <c r="H94" s="6">
        <v>0.08333333333333333</v>
      </c>
      <c r="I94" s="7" t="str">
        <f>IF(G94=1,"bluetooth-колонка",IF(G94=2,"flash-память",IF(G94=3,"бутылка для воды","     ")))</f>
        <v xml:space="preserve">     </v>
      </c>
      <c r="J94" s="7" t="str">
        <f>IF(AND(G94&lt;4,F94="9 классы"),"здание",IF(AND(G94&lt;4,NOT(F94="9 классы")),"чибгуренок","      "))</f>
        <v xml:space="preserve">      </v>
      </c>
      <c r="K94" s="7" t="str">
        <f>IF(G94&lt;4,1,"  ")</f>
        <v xml:space="preserve">  </v>
      </c>
    </row>
    <row r="95" spans="1:11" ht="12.75">
      <c r="A95" s="3" t="s">
        <v>434</v>
      </c>
      <c r="B95" s="4" t="s">
        <v>12</v>
      </c>
      <c r="C95" s="5">
        <v>6</v>
      </c>
      <c r="D95" s="5">
        <v>35</v>
      </c>
      <c r="E95" s="5" t="s">
        <v>410</v>
      </c>
      <c r="F95" s="5" t="s">
        <v>14</v>
      </c>
      <c r="G95" s="5">
        <v>14</v>
      </c>
      <c r="H95" s="6">
        <v>0.5185185185185185</v>
      </c>
      <c r="I95" s="7" t="str">
        <f>IF(G95=1,"bluetooth-колонка",IF(G95=2,"flash-память",IF(G95=3,"бутылка для воды","     ")))</f>
        <v xml:space="preserve">     </v>
      </c>
      <c r="J95" s="7" t="str">
        <f>IF(AND(G95&lt;4,F95="9 классы"),"здание",IF(AND(G95&lt;4,NOT(F95="9 классы")),"чибгуренок","      "))</f>
        <v xml:space="preserve">      </v>
      </c>
      <c r="K95" s="7" t="str">
        <f>IF(G95&lt;4,1,"  ")</f>
        <v xml:space="preserve">  </v>
      </c>
    </row>
    <row r="96" spans="1:11" ht="12.75">
      <c r="A96" s="3" t="s">
        <v>465</v>
      </c>
      <c r="B96" s="4" t="s">
        <v>16</v>
      </c>
      <c r="C96" s="5">
        <v>7</v>
      </c>
      <c r="D96" s="5">
        <v>52</v>
      </c>
      <c r="E96" s="5" t="s">
        <v>410</v>
      </c>
      <c r="F96" s="5" t="s">
        <v>92</v>
      </c>
      <c r="G96" s="5">
        <v>2</v>
      </c>
      <c r="H96" s="6">
        <v>0.9814814814814815</v>
      </c>
      <c r="I96" s="7" t="str">
        <f>IF(G96=1,"bluetooth-колонка",IF(G96=2,"flash-память",IF(G96=3,"бутылка для воды","     ")))</f>
        <v>flash-память</v>
      </c>
      <c r="J96" s="7" t="str">
        <f>IF(AND(G96&lt;4,F96="9 классы"),"здание",IF(AND(G96&lt;4,NOT(F96="9 классы")),"чибгуренок","      "))</f>
        <v>чибгуренок</v>
      </c>
      <c r="K96" s="7">
        <f>IF(G96&lt;4,1,"  ")</f>
        <v>1</v>
      </c>
    </row>
    <row r="97" spans="1:11" ht="12.75">
      <c r="A97" s="3" t="s">
        <v>602</v>
      </c>
      <c r="B97" s="4" t="s">
        <v>12</v>
      </c>
      <c r="C97" s="5">
        <v>9</v>
      </c>
      <c r="D97" s="5">
        <v>15</v>
      </c>
      <c r="E97" s="5" t="s">
        <v>410</v>
      </c>
      <c r="F97" s="5" t="s">
        <v>148</v>
      </c>
      <c r="G97" s="5">
        <v>19</v>
      </c>
      <c r="H97" s="6">
        <v>0.13513513513513514</v>
      </c>
      <c r="I97" s="7" t="str">
        <f>IF(G97=1,"bluetooth-колонка",IF(G97=2,"flash-память",IF(G97=3,"бутылка для воды","     ")))</f>
        <v xml:space="preserve">     </v>
      </c>
      <c r="J97" s="7" t="str">
        <f>IF(AND(G97&lt;4,F97="9 классы"),"здание",IF(AND(G97&lt;4,NOT(F97="9 классы")),"чибгуренок","      "))</f>
        <v xml:space="preserve">      </v>
      </c>
      <c r="K97" s="7" t="str">
        <f>IF(G97&lt;4,1,"  ")</f>
        <v xml:space="preserve">  </v>
      </c>
    </row>
    <row r="98" spans="1:11" ht="12.75">
      <c r="A98" s="3" t="s">
        <v>630</v>
      </c>
      <c r="B98" s="8" t="s">
        <v>12</v>
      </c>
      <c r="C98" s="5">
        <v>5</v>
      </c>
      <c r="D98" s="5">
        <v>59</v>
      </c>
      <c r="E98" s="5" t="s">
        <v>610</v>
      </c>
      <c r="F98" s="5" t="s">
        <v>14</v>
      </c>
      <c r="G98" s="5">
        <v>18</v>
      </c>
      <c r="H98" s="6">
        <v>0.54</v>
      </c>
      <c r="I98" s="7" t="str">
        <f>IF(G98=1,"bluetooth-колонка",IF(G98=2,"flash-память",IF(G98=3,"бутылка для воды","     ")))</f>
        <v xml:space="preserve">     </v>
      </c>
      <c r="J98" s="7" t="str">
        <f>IF(AND(G98&lt;4,F98="9 классы"),"здание",IF(AND(G98&lt;4,NOT(F98="9 классы")),"чибгуренок","      "))</f>
        <v xml:space="preserve">      </v>
      </c>
      <c r="K98" s="7" t="str">
        <f>IF(G98&lt;4,1,"  ")</f>
        <v xml:space="preserve">  </v>
      </c>
    </row>
    <row r="99" spans="1:11" ht="12.75">
      <c r="A99" s="3" t="s">
        <v>687</v>
      </c>
      <c r="B99" s="8" t="s">
        <v>12</v>
      </c>
      <c r="C99" s="5">
        <v>7</v>
      </c>
      <c r="D99" s="5">
        <v>50</v>
      </c>
      <c r="E99" s="5" t="s">
        <v>610</v>
      </c>
      <c r="F99" s="5" t="s">
        <v>92</v>
      </c>
      <c r="G99" s="5">
        <v>22</v>
      </c>
      <c r="H99" s="6">
        <v>0.4918032786885246</v>
      </c>
      <c r="I99" s="7" t="str">
        <f>IF(G99=1,"bluetooth-колонка",IF(G99=2,"flash-память",IF(G99=3,"бутылка для воды","     ")))</f>
        <v xml:space="preserve">     </v>
      </c>
      <c r="J99" s="7" t="str">
        <f>IF(AND(G99&lt;4,F99="9 классы"),"здание",IF(AND(G99&lt;4,NOT(F99="9 классы")),"чибгуренок","      "))</f>
        <v xml:space="preserve">      </v>
      </c>
      <c r="K99" s="7" t="str">
        <f>IF(G99&lt;4,1,"  ")</f>
        <v xml:space="preserve">  </v>
      </c>
    </row>
    <row r="100" spans="1:11" ht="12.75">
      <c r="A100" s="3" t="s">
        <v>730</v>
      </c>
      <c r="B100" s="8" t="s">
        <v>12</v>
      </c>
      <c r="C100" s="5">
        <v>9</v>
      </c>
      <c r="D100" s="5">
        <v>44</v>
      </c>
      <c r="E100" s="5" t="s">
        <v>610</v>
      </c>
      <c r="F100" s="5" t="s">
        <v>148</v>
      </c>
      <c r="G100" s="5">
        <v>8</v>
      </c>
      <c r="H100" s="6">
        <v>0.8837209302325582</v>
      </c>
      <c r="I100" s="7" t="str">
        <f>IF(G100=1,"bluetooth-колонка",IF(G100=2,"flash-память",IF(G100=3,"бутылка для воды","     ")))</f>
        <v xml:space="preserve">     </v>
      </c>
      <c r="J100" s="7" t="str">
        <f>IF(AND(G100&lt;4,F100="9 классы"),"здание",IF(AND(G100&lt;4,NOT(F100="9 классы")),"чибгуренок","      "))</f>
        <v xml:space="preserve">      </v>
      </c>
      <c r="K100" s="7" t="str">
        <f>IF(G100&lt;4,1,"  ")</f>
        <v xml:space="preserve">  </v>
      </c>
    </row>
    <row r="101" spans="1:11" ht="12.75">
      <c r="A101" s="3" t="s">
        <v>44</v>
      </c>
      <c r="B101" s="4" t="s">
        <v>12</v>
      </c>
      <c r="C101" s="5">
        <v>5</v>
      </c>
      <c r="D101" s="5">
        <v>13</v>
      </c>
      <c r="E101" s="5" t="s">
        <v>13</v>
      </c>
      <c r="F101" s="5" t="s">
        <v>14</v>
      </c>
      <c r="G101" s="5">
        <v>14</v>
      </c>
      <c r="H101" s="6">
        <v>0.6027397260273972</v>
      </c>
      <c r="I101" s="7" t="str">
        <f>IF(G101=1,"bluetooth-колонка",IF(G101=2,"flash-память",IF(G101=3,"бутылка для воды","     ")))</f>
        <v xml:space="preserve">     </v>
      </c>
      <c r="J101" s="7" t="str">
        <f>IF(AND(G101&lt;4,F101="9 классы"),"здание",IF(AND(G101&lt;4,NOT(F101="9 классы")),"чибгуренок","      "))</f>
        <v xml:space="preserve">      </v>
      </c>
      <c r="K101" s="7" t="str">
        <f>IF(G101&lt;4,1,"  ")</f>
        <v xml:space="preserve">  </v>
      </c>
    </row>
    <row r="102" spans="1:11" ht="12.75">
      <c r="A102" s="3" t="s">
        <v>138</v>
      </c>
      <c r="B102" s="4" t="s">
        <v>16</v>
      </c>
      <c r="C102" s="5">
        <v>7</v>
      </c>
      <c r="D102" s="5">
        <v>9</v>
      </c>
      <c r="E102" s="5" t="s">
        <v>13</v>
      </c>
      <c r="F102" s="5" t="s">
        <v>92</v>
      </c>
      <c r="G102" s="5">
        <v>17</v>
      </c>
      <c r="H102" s="6">
        <v>0.07272727272727272</v>
      </c>
      <c r="I102" s="7" t="str">
        <f>IF(G102=1,"bluetooth-колонка",IF(G102=2,"flash-память",IF(G102=3,"бутылка для воды","     ")))</f>
        <v xml:space="preserve">     </v>
      </c>
      <c r="J102" s="7" t="str">
        <f>IF(AND(G102&lt;4,F102="9 классы"),"здание",IF(AND(G102&lt;4,NOT(F102="9 классы")),"чибгуренок","      "))</f>
        <v xml:space="preserve">      </v>
      </c>
      <c r="K102" s="7" t="str">
        <f>IF(G102&lt;4,1,"  ")</f>
        <v xml:space="preserve">  </v>
      </c>
    </row>
    <row r="103" spans="1:11" ht="12.75">
      <c r="A103" s="3" t="s">
        <v>156</v>
      </c>
      <c r="B103" s="4" t="s">
        <v>12</v>
      </c>
      <c r="C103" s="5">
        <v>9</v>
      </c>
      <c r="D103" s="5">
        <v>16</v>
      </c>
      <c r="E103" s="5" t="s">
        <v>13</v>
      </c>
      <c r="F103" s="5" t="s">
        <v>148</v>
      </c>
      <c r="G103" s="5">
        <v>5</v>
      </c>
      <c r="H103" s="6">
        <v>0.6</v>
      </c>
      <c r="I103" s="7" t="str">
        <f>IF(G103=1,"bluetooth-колонка",IF(G103=2,"flash-память",IF(G103=3,"бутылка для воды","     ")))</f>
        <v xml:space="preserve">     </v>
      </c>
      <c r="J103" s="7" t="str">
        <f>IF(AND(G103&lt;4,F103="9 классы"),"здание",IF(AND(G103&lt;4,NOT(F103="9 классы")),"чибгуренок","      "))</f>
        <v xml:space="preserve">      </v>
      </c>
      <c r="K103" s="7" t="str">
        <f>IF(G103&lt;4,1,"  ")</f>
        <v xml:space="preserve">  </v>
      </c>
    </row>
    <row r="104" spans="1:11" ht="12.75">
      <c r="A104" s="3" t="s">
        <v>292</v>
      </c>
      <c r="B104" s="8" t="s">
        <v>12</v>
      </c>
      <c r="C104" s="9">
        <v>5</v>
      </c>
      <c r="D104" s="9">
        <v>3</v>
      </c>
      <c r="E104" s="5" t="s">
        <v>170</v>
      </c>
      <c r="F104" s="5" t="s">
        <v>14</v>
      </c>
      <c r="G104" s="5">
        <v>34</v>
      </c>
      <c r="H104" s="6">
        <v>0.03875968992248062</v>
      </c>
      <c r="I104" s="7" t="str">
        <f>IF(G104=1,"bluetooth-колонка",IF(G104=2,"flash-память",IF(G104=3,"бутылка для воды","     ")))</f>
        <v xml:space="preserve">     </v>
      </c>
      <c r="J104" s="7" t="str">
        <f>IF(AND(G104&lt;4,F104="9 классы"),"здание",IF(AND(G104&lt;4,NOT(F104="9 классы")),"чибгуренок","      "))</f>
        <v xml:space="preserve">      </v>
      </c>
      <c r="K104" s="7" t="str">
        <f>IF(G104&lt;4,1,"  ")</f>
        <v xml:space="preserve">  </v>
      </c>
    </row>
    <row r="105" spans="1:11" ht="12.75">
      <c r="A105" s="3" t="s">
        <v>302</v>
      </c>
      <c r="B105" s="8" t="s">
        <v>12</v>
      </c>
      <c r="C105" s="3">
        <v>8</v>
      </c>
      <c r="D105" s="5">
        <v>29</v>
      </c>
      <c r="E105" s="5" t="s">
        <v>170</v>
      </c>
      <c r="F105" s="5" t="s">
        <v>92</v>
      </c>
      <c r="G105" s="5">
        <v>3</v>
      </c>
      <c r="H105" s="6">
        <v>0.9418604651162791</v>
      </c>
      <c r="I105" s="7" t="str">
        <f>IF(G105=1,"bluetooth-колонка",IF(G105=2,"flash-память",IF(G105=3,"бутылка для воды","     ")))</f>
        <v>бутылка для воды</v>
      </c>
      <c r="J105" s="7" t="str">
        <f>IF(AND(G105&lt;4,F105="9 классы"),"здание",IF(AND(G105&lt;4,NOT(F105="9 классы")),"чибгуренок","      "))</f>
        <v>чибгуренок</v>
      </c>
      <c r="K105" s="7">
        <f>IF(G105&lt;4,1,"  ")</f>
        <v>1</v>
      </c>
    </row>
    <row r="106" spans="1:11" ht="12.75">
      <c r="A106" s="3" t="s">
        <v>404</v>
      </c>
      <c r="B106" s="8" t="s">
        <v>12</v>
      </c>
      <c r="C106" s="3">
        <v>9</v>
      </c>
      <c r="D106" s="3">
        <v>6</v>
      </c>
      <c r="E106" s="5" t="s">
        <v>170</v>
      </c>
      <c r="F106" s="5" t="s">
        <v>148</v>
      </c>
      <c r="G106" s="5">
        <v>17</v>
      </c>
      <c r="H106" s="6">
        <v>0.16666666666666666</v>
      </c>
      <c r="I106" s="7" t="str">
        <f>IF(G106=1,"bluetooth-колонка",IF(G106=2,"flash-память",IF(G106=3,"бутылка для воды","     ")))</f>
        <v xml:space="preserve">     </v>
      </c>
      <c r="J106" s="7" t="str">
        <f>IF(AND(G106&lt;4,F106="9 классы"),"здание",IF(AND(G106&lt;4,NOT(F106="9 классы")),"чибгуренок","      "))</f>
        <v xml:space="preserve">      </v>
      </c>
      <c r="K106" s="7" t="str">
        <f>IF(G106&lt;4,1,"  ")</f>
        <v xml:space="preserve">  </v>
      </c>
    </row>
    <row r="107" spans="1:11" ht="12.75">
      <c r="A107" s="3" t="s">
        <v>409</v>
      </c>
      <c r="B107" s="4" t="s">
        <v>16</v>
      </c>
      <c r="C107" s="5">
        <v>6</v>
      </c>
      <c r="D107" s="5">
        <v>52</v>
      </c>
      <c r="E107" s="5" t="s">
        <v>410</v>
      </c>
      <c r="F107" s="5" t="s">
        <v>14</v>
      </c>
      <c r="G107" s="5">
        <v>1</v>
      </c>
      <c r="H107" s="6">
        <v>0.9814814814814815</v>
      </c>
      <c r="I107" s="7" t="str">
        <f>IF(G107=1,"bluetooth-колонка",IF(G107=2,"flash-память",IF(G107=3,"бутылка для воды","     ")))</f>
        <v>bluetooth-колонка</v>
      </c>
      <c r="J107" s="7" t="str">
        <f>IF(AND(G107&lt;4,F107="9 классы"),"здание",IF(AND(G107&lt;4,NOT(F107="9 классы")),"чибгуренок","      "))</f>
        <v>чибгуренок</v>
      </c>
      <c r="K107" s="7">
        <f>IF(G107&lt;4,1,"  ")</f>
        <v>1</v>
      </c>
    </row>
    <row r="108" spans="1:11" ht="12.75">
      <c r="A108" s="3" t="s">
        <v>541</v>
      </c>
      <c r="B108" s="4" t="s">
        <v>12</v>
      </c>
      <c r="C108" s="5">
        <v>8</v>
      </c>
      <c r="D108" s="5">
        <v>21</v>
      </c>
      <c r="E108" s="5" t="s">
        <v>410</v>
      </c>
      <c r="F108" s="5" t="s">
        <v>92</v>
      </c>
      <c r="G108" s="5">
        <v>29</v>
      </c>
      <c r="H108" s="6">
        <v>0.26851851851851855</v>
      </c>
      <c r="I108" s="7" t="str">
        <f>IF(G108=1,"bluetooth-колонка",IF(G108=2,"flash-память",IF(G108=3,"бутылка для воды","     ")))</f>
        <v xml:space="preserve">     </v>
      </c>
      <c r="J108" s="7" t="str">
        <f>IF(AND(G108&lt;4,F108="9 классы"),"здание",IF(AND(G108&lt;4,NOT(F108="9 классы")),"чибгуренок","      "))</f>
        <v xml:space="preserve">      </v>
      </c>
      <c r="K108" s="7" t="str">
        <f>IF(G108&lt;4,1,"  ")</f>
        <v xml:space="preserve">  </v>
      </c>
    </row>
    <row r="109" spans="1:11" ht="12.75">
      <c r="A109" s="3" t="s">
        <v>598</v>
      </c>
      <c r="B109" s="4" t="s">
        <v>16</v>
      </c>
      <c r="C109" s="5">
        <v>9</v>
      </c>
      <c r="D109" s="5">
        <v>17</v>
      </c>
      <c r="E109" s="5" t="s">
        <v>410</v>
      </c>
      <c r="F109" s="5" t="s">
        <v>148</v>
      </c>
      <c r="G109" s="5">
        <v>17</v>
      </c>
      <c r="H109" s="6">
        <v>0.2702702702702703</v>
      </c>
      <c r="I109" s="7" t="str">
        <f>IF(G109=1,"bluetooth-колонка",IF(G109=2,"flash-память",IF(G109=3,"бутылка для воды","     ")))</f>
        <v xml:space="preserve">     </v>
      </c>
      <c r="J109" s="7" t="str">
        <f>IF(AND(G109&lt;4,F109="9 классы"),"здание",IF(AND(G109&lt;4,NOT(F109="9 классы")),"чибгуренок","      "))</f>
        <v xml:space="preserve">      </v>
      </c>
      <c r="K109" s="7" t="str">
        <f>IF(G109&lt;4,1,"  ")</f>
        <v xml:space="preserve">  </v>
      </c>
    </row>
    <row r="110" spans="1:11" ht="12.75">
      <c r="A110" s="3" t="s">
        <v>656</v>
      </c>
      <c r="B110" s="8" t="s">
        <v>12</v>
      </c>
      <c r="C110" s="5">
        <v>6</v>
      </c>
      <c r="D110" s="5">
        <v>0</v>
      </c>
      <c r="E110" s="5" t="s">
        <v>610</v>
      </c>
      <c r="F110" s="5" t="s">
        <v>14</v>
      </c>
      <c r="G110" s="5">
        <v>35</v>
      </c>
      <c r="H110" s="6">
        <v>0</v>
      </c>
      <c r="I110" s="7" t="str">
        <f>IF(G110=1,"bluetooth-колонка",IF(G110=2,"flash-память",IF(G110=3,"бутылка для воды","     ")))</f>
        <v xml:space="preserve">     </v>
      </c>
      <c r="J110" s="7" t="str">
        <f>IF(AND(G110&lt;4,F110="9 классы"),"здание",IF(AND(G110&lt;4,NOT(F110="9 классы")),"чибгуренок","      "))</f>
        <v xml:space="preserve">      </v>
      </c>
      <c r="K110" s="7" t="str">
        <f>IF(G110&lt;4,1,"  ")</f>
        <v xml:space="preserve">  </v>
      </c>
    </row>
    <row r="111" spans="1:11" ht="12.75">
      <c r="A111" s="3" t="s">
        <v>676</v>
      </c>
      <c r="B111" s="8" t="s">
        <v>12</v>
      </c>
      <c r="C111" s="5">
        <v>8</v>
      </c>
      <c r="D111" s="5">
        <v>57</v>
      </c>
      <c r="E111" s="5" t="s">
        <v>610</v>
      </c>
      <c r="F111" s="5" t="s">
        <v>92</v>
      </c>
      <c r="G111" s="5">
        <v>15</v>
      </c>
      <c r="H111" s="6">
        <v>0.7213114754098361</v>
      </c>
      <c r="I111" s="7" t="str">
        <f>IF(G111=1,"bluetooth-колонка",IF(G111=2,"flash-память",IF(G111=3,"бутылка для воды","     ")))</f>
        <v xml:space="preserve">     </v>
      </c>
      <c r="J111" s="7" t="str">
        <f>IF(AND(G111&lt;4,F111="9 классы"),"здание",IF(AND(G111&lt;4,NOT(F111="9 классы")),"чибгуренок","      "))</f>
        <v xml:space="preserve">      </v>
      </c>
      <c r="K111" s="7" t="str">
        <f>IF(G111&lt;4,1,"  ")</f>
        <v xml:space="preserve">  </v>
      </c>
    </row>
    <row r="112" spans="1:11" ht="12.75">
      <c r="A112" s="3" t="s">
        <v>87</v>
      </c>
      <c r="B112" s="4" t="s">
        <v>16</v>
      </c>
      <c r="C112" s="5">
        <v>6</v>
      </c>
      <c r="D112" s="5">
        <v>0</v>
      </c>
      <c r="E112" s="5" t="s">
        <v>13</v>
      </c>
      <c r="F112" s="5" t="s">
        <v>14</v>
      </c>
      <c r="G112" s="5">
        <v>24</v>
      </c>
      <c r="H112" s="6">
        <v>0</v>
      </c>
      <c r="I112" s="7" t="str">
        <f>IF(G112=1,"bluetooth-колонка",IF(G112=2,"flash-память",IF(G112=3,"бутылка для воды","     ")))</f>
        <v xml:space="preserve">     </v>
      </c>
      <c r="J112" s="7" t="str">
        <f>IF(AND(G112&lt;4,F112="9 классы"),"здание",IF(AND(G112&lt;4,NOT(F112="9 классы")),"чибгуренок","      "))</f>
        <v xml:space="preserve">      </v>
      </c>
      <c r="K112" s="7" t="str">
        <f>IF(G112&lt;4,1,"  ")</f>
        <v xml:space="preserve">  </v>
      </c>
    </row>
    <row r="113" spans="1:11" ht="12.75">
      <c r="A113" s="3" t="s">
        <v>112</v>
      </c>
      <c r="B113" s="4" t="s">
        <v>12</v>
      </c>
      <c r="C113" s="5">
        <v>7</v>
      </c>
      <c r="D113" s="5">
        <v>17</v>
      </c>
      <c r="E113" s="5" t="s">
        <v>13</v>
      </c>
      <c r="F113" s="5" t="s">
        <v>92</v>
      </c>
      <c r="G113" s="5">
        <v>10</v>
      </c>
      <c r="H113" s="6">
        <v>0.6181818181818182</v>
      </c>
      <c r="I113" s="7" t="str">
        <f>IF(G113=1,"bluetooth-колонка",IF(G113=2,"flash-память",IF(G113=3,"бутылка для воды","     ")))</f>
        <v xml:space="preserve">     </v>
      </c>
      <c r="J113" s="7" t="str">
        <f>IF(AND(G113&lt;4,F113="9 классы"),"здание",IF(AND(G113&lt;4,NOT(F113="9 классы")),"чибгуренок","      "))</f>
        <v xml:space="preserve">      </v>
      </c>
      <c r="K113" s="7" t="str">
        <f>IF(G113&lt;4,1,"  ")</f>
        <v xml:space="preserve">  </v>
      </c>
    </row>
    <row r="114" spans="1:11" ht="12.75">
      <c r="A114" s="3" t="s">
        <v>147</v>
      </c>
      <c r="B114" s="4" t="s">
        <v>12</v>
      </c>
      <c r="C114" s="5">
        <v>9</v>
      </c>
      <c r="D114" s="5">
        <v>21</v>
      </c>
      <c r="E114" s="5" t="s">
        <v>13</v>
      </c>
      <c r="F114" s="5" t="s">
        <v>148</v>
      </c>
      <c r="G114" s="5">
        <v>1</v>
      </c>
      <c r="H114" s="6">
        <v>0.95</v>
      </c>
      <c r="I114" s="7" t="str">
        <f>IF(G114=1,"bluetooth-колонка",IF(G114=2,"flash-память",IF(G114=3,"бутылка для воды","     ")))</f>
        <v>bluetooth-колонка</v>
      </c>
      <c r="J114" s="7" t="str">
        <f>IF(AND(G114&lt;4,F114="9 классы"),"здание",IF(AND(G114&lt;4,NOT(F114="9 классы")),"чибгуренок","      "))</f>
        <v>здание</v>
      </c>
      <c r="K114" s="7">
        <f>IF(G114&lt;4,1,"  ")</f>
        <v>1</v>
      </c>
    </row>
    <row r="115" spans="1:11" ht="12.75">
      <c r="A115" s="3" t="s">
        <v>198</v>
      </c>
      <c r="B115" s="8" t="s">
        <v>12</v>
      </c>
      <c r="C115" s="9">
        <v>6</v>
      </c>
      <c r="D115" s="9">
        <v>21</v>
      </c>
      <c r="E115" s="5" t="s">
        <v>170</v>
      </c>
      <c r="F115" s="5" t="s">
        <v>14</v>
      </c>
      <c r="G115" s="5">
        <v>16</v>
      </c>
      <c r="H115" s="6">
        <v>0.7286821705426356</v>
      </c>
      <c r="I115" s="7" t="str">
        <f>IF(G115=1,"bluetooth-колонка",IF(G115=2,"flash-память",IF(G115=3,"бутылка для воды","     ")))</f>
        <v xml:space="preserve">     </v>
      </c>
      <c r="J115" s="7" t="str">
        <f>IF(AND(G115&lt;4,F115="9 классы"),"здание",IF(AND(G115&lt;4,NOT(F115="9 классы")),"чибгуренок","      "))</f>
        <v xml:space="preserve">      </v>
      </c>
      <c r="K115" s="7" t="str">
        <f>IF(G115&lt;4,1,"  ")</f>
        <v xml:space="preserve">  </v>
      </c>
    </row>
    <row r="116" spans="1:11" ht="12.75">
      <c r="A116" s="3" t="s">
        <v>380</v>
      </c>
      <c r="B116" s="8" t="s">
        <v>12</v>
      </c>
      <c r="C116" s="3">
        <v>7</v>
      </c>
      <c r="D116" s="5">
        <v>4</v>
      </c>
      <c r="E116" s="5" t="s">
        <v>170</v>
      </c>
      <c r="F116" s="5" t="s">
        <v>92</v>
      </c>
      <c r="G116" s="5">
        <v>26</v>
      </c>
      <c r="H116" s="6">
        <v>0.046511627906976744</v>
      </c>
      <c r="I116" s="7" t="str">
        <f>IF(G116=1,"bluetooth-колонка",IF(G116=2,"flash-память",IF(G116=3,"бутылка для воды","     ")))</f>
        <v xml:space="preserve">     </v>
      </c>
      <c r="J116" s="7" t="str">
        <f>IF(AND(G116&lt;4,F116="9 классы"),"здание",IF(AND(G116&lt;4,NOT(F116="9 классы")),"чибгуренок","      "))</f>
        <v xml:space="preserve">      </v>
      </c>
      <c r="K116" s="7" t="str">
        <f>IF(G116&lt;4,1,"  ")</f>
        <v xml:space="preserve">  </v>
      </c>
    </row>
    <row r="117" spans="1:11" ht="12.75">
      <c r="A117" s="3" t="s">
        <v>397</v>
      </c>
      <c r="B117" s="8" t="s">
        <v>16</v>
      </c>
      <c r="C117" s="3">
        <v>9</v>
      </c>
      <c r="D117" s="3">
        <v>17</v>
      </c>
      <c r="E117" s="5" t="s">
        <v>170</v>
      </c>
      <c r="F117" s="5" t="s">
        <v>148</v>
      </c>
      <c r="G117" s="5">
        <v>11</v>
      </c>
      <c r="H117" s="6">
        <v>0.4166666666666667</v>
      </c>
      <c r="I117" s="7" t="str">
        <f>IF(G117=1,"bluetooth-колонка",IF(G117=2,"flash-память",IF(G117=3,"бутылка для воды","     ")))</f>
        <v xml:space="preserve">     </v>
      </c>
      <c r="J117" s="7" t="str">
        <f>IF(AND(G117&lt;4,F117="9 классы"),"здание",IF(AND(G117&lt;4,NOT(F117="9 классы")),"чибгуренок","      "))</f>
        <v xml:space="preserve">      </v>
      </c>
      <c r="K117" s="7" t="str">
        <f>IF(G117&lt;4,1,"  ")</f>
        <v xml:space="preserve">  </v>
      </c>
    </row>
    <row r="118" spans="1:11" ht="12.75">
      <c r="A118" s="3" t="s">
        <v>438</v>
      </c>
      <c r="B118" s="4" t="s">
        <v>12</v>
      </c>
      <c r="C118" s="5">
        <v>6</v>
      </c>
      <c r="D118" s="5">
        <v>33</v>
      </c>
      <c r="E118" s="5" t="s">
        <v>410</v>
      </c>
      <c r="F118" s="5" t="s">
        <v>14</v>
      </c>
      <c r="G118" s="5">
        <v>16</v>
      </c>
      <c r="H118" s="6">
        <v>0.46296296296296297</v>
      </c>
      <c r="I118" s="7" t="str">
        <f>IF(G118=1,"bluetooth-колонка",IF(G118=2,"flash-память",IF(G118=3,"бутылка для воды","     ")))</f>
        <v xml:space="preserve">     </v>
      </c>
      <c r="J118" s="7" t="str">
        <f>IF(AND(G118&lt;4,F118="9 классы"),"здание",IF(AND(G118&lt;4,NOT(F118="9 классы")),"чибгуренок","      "))</f>
        <v xml:space="preserve">      </v>
      </c>
      <c r="K118" s="7" t="str">
        <f>IF(G118&lt;4,1,"  ")</f>
        <v xml:space="preserve">  </v>
      </c>
    </row>
    <row r="119" spans="1:11" ht="12.75">
      <c r="A119" s="3" t="s">
        <v>492</v>
      </c>
      <c r="B119" s="4" t="s">
        <v>16</v>
      </c>
      <c r="C119" s="5">
        <v>8</v>
      </c>
      <c r="D119" s="5">
        <v>39</v>
      </c>
      <c r="E119" s="5" t="s">
        <v>410</v>
      </c>
      <c r="F119" s="5" t="s">
        <v>92</v>
      </c>
      <c r="G119" s="5">
        <v>13</v>
      </c>
      <c r="H119" s="6">
        <v>0.7222222222222222</v>
      </c>
      <c r="I119" s="7" t="str">
        <f>IF(G119=1,"bluetooth-колонка",IF(G119=2,"flash-память",IF(G119=3,"бутылка для воды","     ")))</f>
        <v xml:space="preserve">     </v>
      </c>
      <c r="J119" s="7" t="str">
        <f>IF(AND(G119&lt;4,F119="9 классы"),"здание",IF(AND(G119&lt;4,NOT(F119="9 классы")),"чибгуренок","      "))</f>
        <v xml:space="preserve">      </v>
      </c>
      <c r="K119" s="7" t="str">
        <f>IF(G119&lt;4,1,"  ")</f>
        <v xml:space="preserve">  </v>
      </c>
    </row>
    <row r="120" spans="1:11" ht="12.75">
      <c r="A120" s="3" t="s">
        <v>603</v>
      </c>
      <c r="B120" s="4" t="s">
        <v>12</v>
      </c>
      <c r="C120" s="5">
        <v>9</v>
      </c>
      <c r="D120" s="5">
        <v>15</v>
      </c>
      <c r="E120" s="5" t="s">
        <v>410</v>
      </c>
      <c r="F120" s="5" t="s">
        <v>148</v>
      </c>
      <c r="G120" s="5">
        <v>19</v>
      </c>
      <c r="H120" s="6">
        <v>0.13513513513513514</v>
      </c>
      <c r="I120" s="7" t="str">
        <f>IF(G120=1,"bluetooth-колонка",IF(G120=2,"flash-память",IF(G120=3,"бутылка для воды","     ")))</f>
        <v xml:space="preserve">     </v>
      </c>
      <c r="J120" s="7" t="str">
        <f>IF(AND(G120&lt;4,F120="9 классы"),"здание",IF(AND(G120&lt;4,NOT(F120="9 классы")),"чибгуренок","      "))</f>
        <v xml:space="preserve">      </v>
      </c>
      <c r="K120" s="7" t="str">
        <f>IF(G120&lt;4,1,"  ")</f>
        <v xml:space="preserve">  </v>
      </c>
    </row>
    <row r="121" spans="1:11" ht="12.75">
      <c r="A121" s="3" t="s">
        <v>635</v>
      </c>
      <c r="B121" s="8" t="s">
        <v>12</v>
      </c>
      <c r="C121" s="5">
        <v>6</v>
      </c>
      <c r="D121" s="5">
        <v>55</v>
      </c>
      <c r="E121" s="5" t="s">
        <v>610</v>
      </c>
      <c r="F121" s="5" t="s">
        <v>14</v>
      </c>
      <c r="G121" s="5">
        <v>21</v>
      </c>
      <c r="H121" s="6">
        <v>0.46</v>
      </c>
      <c r="I121" s="7" t="str">
        <f>IF(G121=1,"bluetooth-колонка",IF(G121=2,"flash-память",IF(G121=3,"бутылка для воды","     ")))</f>
        <v xml:space="preserve">     </v>
      </c>
      <c r="J121" s="7" t="str">
        <f>IF(AND(G121&lt;4,F121="9 классы"),"здание",IF(AND(G121&lt;4,NOT(F121="9 классы")),"чибгуренок","      "))</f>
        <v xml:space="preserve">      </v>
      </c>
      <c r="K121" s="7" t="str">
        <f>IF(G121&lt;4,1,"  ")</f>
        <v xml:space="preserve">  </v>
      </c>
    </row>
    <row r="122" spans="1:11" ht="12.75">
      <c r="A122" s="3" t="s">
        <v>680</v>
      </c>
      <c r="B122" s="8" t="s">
        <v>12</v>
      </c>
      <c r="C122" s="5">
        <v>7</v>
      </c>
      <c r="D122" s="5">
        <v>54</v>
      </c>
      <c r="E122" s="5" t="s">
        <v>610</v>
      </c>
      <c r="F122" s="5" t="s">
        <v>92</v>
      </c>
      <c r="G122" s="5">
        <v>18</v>
      </c>
      <c r="H122" s="6">
        <v>0.6557377049180327</v>
      </c>
      <c r="I122" s="7" t="str">
        <f>IF(G122=1,"bluetooth-колонка",IF(G122=2,"flash-память",IF(G122=3,"бутылка для воды","     ")))</f>
        <v xml:space="preserve">     </v>
      </c>
      <c r="J122" s="7" t="str">
        <f>IF(AND(G122&lt;4,F122="9 классы"),"здание",IF(AND(G122&lt;4,NOT(F122="9 классы")),"чибгуренок","      "))</f>
        <v xml:space="preserve">      </v>
      </c>
      <c r="K122" s="7" t="str">
        <f>IF(G122&lt;4,1,"  ")</f>
        <v xml:space="preserve">  </v>
      </c>
    </row>
    <row r="123" spans="1:11" ht="12.75">
      <c r="A123" s="3" t="s">
        <v>19</v>
      </c>
      <c r="B123" s="4" t="s">
        <v>16</v>
      </c>
      <c r="C123" s="5">
        <v>6</v>
      </c>
      <c r="D123" s="5">
        <v>25</v>
      </c>
      <c r="E123" s="5" t="s">
        <v>13</v>
      </c>
      <c r="F123" s="5" t="s">
        <v>14</v>
      </c>
      <c r="G123" s="5">
        <v>4</v>
      </c>
      <c r="H123" s="6">
        <v>0.9178082191780822</v>
      </c>
      <c r="I123" s="7" t="str">
        <f>IF(G123=1,"bluetooth-колонка",IF(G123=2,"flash-память",IF(G123=3,"бутылка для воды","     ")))</f>
        <v xml:space="preserve">     </v>
      </c>
      <c r="J123" s="7" t="str">
        <f>IF(AND(G123&lt;4,F123="9 классы"),"здание",IF(AND(G123&lt;4,NOT(F123="9 классы")),"чибгуренок","      "))</f>
        <v xml:space="preserve">      </v>
      </c>
      <c r="K123" s="7" t="str">
        <f>IF(G123&lt;4,1,"  ")</f>
        <v xml:space="preserve">  </v>
      </c>
    </row>
    <row r="124" spans="1:11" ht="12.75">
      <c r="A124" s="3" t="s">
        <v>119</v>
      </c>
      <c r="B124" s="4" t="s">
        <v>12</v>
      </c>
      <c r="C124" s="5">
        <v>8</v>
      </c>
      <c r="D124" s="5">
        <v>14</v>
      </c>
      <c r="E124" s="5" t="s">
        <v>13</v>
      </c>
      <c r="F124" s="5" t="s">
        <v>92</v>
      </c>
      <c r="G124" s="5">
        <v>12</v>
      </c>
      <c r="H124" s="6">
        <v>0.45454545454545453</v>
      </c>
      <c r="I124" s="7" t="str">
        <f>IF(G124=1,"bluetooth-колонка",IF(G124=2,"flash-память",IF(G124=3,"бутылка для воды","     ")))</f>
        <v xml:space="preserve">     </v>
      </c>
      <c r="J124" s="7" t="str">
        <f>IF(AND(G124&lt;4,F124="9 классы"),"здание",IF(AND(G124&lt;4,NOT(F124="9 классы")),"чибгуренок","      "))</f>
        <v xml:space="preserve">      </v>
      </c>
      <c r="K124" s="7" t="str">
        <f>IF(G124&lt;4,1,"  ")</f>
        <v xml:space="preserve">  </v>
      </c>
    </row>
    <row r="125" spans="1:11" ht="12.75">
      <c r="A125" s="3" t="s">
        <v>154</v>
      </c>
      <c r="B125" s="4" t="s">
        <v>40</v>
      </c>
      <c r="C125" s="5">
        <v>9</v>
      </c>
      <c r="D125" s="5">
        <v>16</v>
      </c>
      <c r="E125" s="5" t="s">
        <v>13</v>
      </c>
      <c r="F125" s="5" t="s">
        <v>148</v>
      </c>
      <c r="G125" s="5">
        <v>5</v>
      </c>
      <c r="H125" s="6">
        <v>0.6</v>
      </c>
      <c r="I125" s="7" t="str">
        <f>IF(G125=1,"bluetooth-колонка",IF(G125=2,"flash-память",IF(G125=3,"бутылка для воды","     ")))</f>
        <v xml:space="preserve">     </v>
      </c>
      <c r="J125" s="7" t="str">
        <f>IF(AND(G125&lt;4,F125="9 классы"),"здание",IF(AND(G125&lt;4,NOT(F125="9 классы")),"чибгуренок","      "))</f>
        <v xml:space="preserve">      </v>
      </c>
      <c r="K125" s="7" t="str">
        <f>IF(G125&lt;4,1,"  ")</f>
        <v xml:space="preserve">  </v>
      </c>
    </row>
    <row r="126" spans="1:11" ht="12.75">
      <c r="A126" s="3" t="s">
        <v>174</v>
      </c>
      <c r="B126" s="8" t="s">
        <v>12</v>
      </c>
      <c r="C126" s="9">
        <v>6</v>
      </c>
      <c r="D126" s="9">
        <v>41</v>
      </c>
      <c r="E126" s="5" t="s">
        <v>170</v>
      </c>
      <c r="F126" s="5" t="s">
        <v>14</v>
      </c>
      <c r="G126" s="5">
        <v>4</v>
      </c>
      <c r="H126" s="6">
        <v>0.9612403100775194</v>
      </c>
      <c r="I126" s="7" t="str">
        <f>IF(G126=1,"bluetooth-колонка",IF(G126=2,"flash-память",IF(G126=3,"бутылка для воды","     ")))</f>
        <v xml:space="preserve">     </v>
      </c>
      <c r="J126" s="7" t="str">
        <f>IF(AND(G126&lt;4,F126="9 классы"),"здание",IF(AND(G126&lt;4,NOT(F126="9 классы")),"чибгуренок","      "))</f>
        <v xml:space="preserve">      </v>
      </c>
      <c r="K126" s="7" t="str">
        <f>IF(G126&lt;4,1,"  ")</f>
        <v xml:space="preserve">  </v>
      </c>
    </row>
    <row r="127" spans="1:11" ht="12.75">
      <c r="A127" s="3" t="s">
        <v>317</v>
      </c>
      <c r="B127" s="8" t="s">
        <v>16</v>
      </c>
      <c r="C127" s="3">
        <v>8</v>
      </c>
      <c r="D127" s="5">
        <v>22</v>
      </c>
      <c r="E127" s="5" t="s">
        <v>170</v>
      </c>
      <c r="F127" s="5" t="s">
        <v>92</v>
      </c>
      <c r="G127" s="5">
        <v>10</v>
      </c>
      <c r="H127" s="6">
        <v>0.7674418604651163</v>
      </c>
      <c r="I127" s="7" t="str">
        <f>IF(G127=1,"bluetooth-колонка",IF(G127=2,"flash-память",IF(G127=3,"бутылка для воды","     ")))</f>
        <v xml:space="preserve">     </v>
      </c>
      <c r="J127" s="7" t="str">
        <f>IF(AND(G127&lt;4,F127="9 классы"),"здание",IF(AND(G127&lt;4,NOT(F127="9 классы")),"чибгуренок","      "))</f>
        <v xml:space="preserve">      </v>
      </c>
      <c r="K127" s="7" t="str">
        <f>IF(G127&lt;4,1,"  ")</f>
        <v xml:space="preserve">  </v>
      </c>
    </row>
    <row r="128" spans="1:11" ht="12.75">
      <c r="A128" s="3" t="s">
        <v>392</v>
      </c>
      <c r="B128" s="8" t="s">
        <v>16</v>
      </c>
      <c r="C128" s="3">
        <v>9</v>
      </c>
      <c r="D128" s="3">
        <v>22</v>
      </c>
      <c r="E128" s="5" t="s">
        <v>170</v>
      </c>
      <c r="F128" s="5" t="s">
        <v>148</v>
      </c>
      <c r="G128" s="5">
        <v>7</v>
      </c>
      <c r="H128" s="6">
        <v>0.625</v>
      </c>
      <c r="I128" s="7" t="str">
        <f>IF(G128=1,"bluetooth-колонка",IF(G128=2,"flash-память",IF(G128=3,"бутылка для воды","     ")))</f>
        <v xml:space="preserve">     </v>
      </c>
      <c r="J128" s="7" t="str">
        <f>IF(AND(G128&lt;4,F128="9 классы"),"здание",IF(AND(G128&lt;4,NOT(F128="9 классы")),"чибгуренок","      "))</f>
        <v xml:space="preserve">      </v>
      </c>
      <c r="K128" s="7" t="str">
        <f>IF(G128&lt;4,1,"  ")</f>
        <v xml:space="preserve">  </v>
      </c>
    </row>
    <row r="129" spans="1:11" ht="12.75">
      <c r="A129" s="3" t="s">
        <v>432</v>
      </c>
      <c r="B129" s="4" t="s">
        <v>12</v>
      </c>
      <c r="C129" s="5">
        <v>6</v>
      </c>
      <c r="D129" s="5">
        <v>36</v>
      </c>
      <c r="E129" s="5" t="s">
        <v>410</v>
      </c>
      <c r="F129" s="5" t="s">
        <v>14</v>
      </c>
      <c r="G129" s="5">
        <v>13</v>
      </c>
      <c r="H129" s="6">
        <v>0.5740740740740741</v>
      </c>
      <c r="I129" s="7" t="str">
        <f>IF(G129=1,"bluetooth-колонка",IF(G129=2,"flash-память",IF(G129=3,"бутылка для воды","     ")))</f>
        <v xml:space="preserve">     </v>
      </c>
      <c r="J129" s="7" t="str">
        <f>IF(AND(G129&lt;4,F129="9 классы"),"здание",IF(AND(G129&lt;4,NOT(F129="9 классы")),"чибгуренок","      "))</f>
        <v xml:space="preserve">      </v>
      </c>
      <c r="K129" s="7" t="str">
        <f>IF(G129&lt;4,1,"  ")</f>
        <v xml:space="preserve">  </v>
      </c>
    </row>
    <row r="130" spans="1:11" ht="12.75">
      <c r="A130" s="3" t="s">
        <v>479</v>
      </c>
      <c r="B130" s="4" t="s">
        <v>16</v>
      </c>
      <c r="C130" s="5">
        <v>8</v>
      </c>
      <c r="D130" s="5">
        <v>43</v>
      </c>
      <c r="E130" s="5" t="s">
        <v>410</v>
      </c>
      <c r="F130" s="5" t="s">
        <v>92</v>
      </c>
      <c r="G130" s="5">
        <v>9</v>
      </c>
      <c r="H130" s="6">
        <v>0.8333333333333334</v>
      </c>
      <c r="I130" s="7" t="str">
        <f>IF(G130=1,"bluetooth-колонка",IF(G130=2,"flash-память",IF(G130=3,"бутылка для воды","     ")))</f>
        <v xml:space="preserve">     </v>
      </c>
      <c r="J130" s="7" t="str">
        <f>IF(AND(G130&lt;4,F130="9 классы"),"здание",IF(AND(G130&lt;4,NOT(F130="9 классы")),"чибгуренок","      "))</f>
        <v xml:space="preserve">      </v>
      </c>
      <c r="K130" s="7" t="str">
        <f>IF(G130&lt;4,1,"  ")</f>
        <v xml:space="preserve">  </v>
      </c>
    </row>
    <row r="131" spans="1:11" ht="12.75">
      <c r="A131" s="3" t="s">
        <v>591</v>
      </c>
      <c r="B131" s="4" t="s">
        <v>16</v>
      </c>
      <c r="C131" s="5">
        <v>9</v>
      </c>
      <c r="D131" s="5">
        <v>25</v>
      </c>
      <c r="E131" s="5" t="s">
        <v>410</v>
      </c>
      <c r="F131" s="5" t="s">
        <v>148</v>
      </c>
      <c r="G131" s="5">
        <v>13</v>
      </c>
      <c r="H131" s="6">
        <v>0.43243243243243246</v>
      </c>
      <c r="I131" s="7" t="str">
        <f>IF(G131=1,"bluetooth-колонка",IF(G131=2,"flash-память",IF(G131=3,"бутылка для воды","     ")))</f>
        <v xml:space="preserve">     </v>
      </c>
      <c r="J131" s="7" t="str">
        <f>IF(AND(G131&lt;4,F131="9 классы"),"здание",IF(AND(G131&lt;4,NOT(F131="9 классы")),"чибгуренок","      "))</f>
        <v xml:space="preserve">      </v>
      </c>
      <c r="K131" s="7" t="str">
        <f>IF(G131&lt;4,1,"  ")</f>
        <v xml:space="preserve">  </v>
      </c>
    </row>
    <row r="132" spans="1:11" ht="12.75">
      <c r="A132" s="3" t="s">
        <v>654</v>
      </c>
      <c r="B132" s="8" t="s">
        <v>12</v>
      </c>
      <c r="C132" s="5">
        <v>5</v>
      </c>
      <c r="D132" s="5">
        <v>31</v>
      </c>
      <c r="E132" s="5" t="s">
        <v>610</v>
      </c>
      <c r="F132" s="5" t="s">
        <v>14</v>
      </c>
      <c r="G132" s="5">
        <v>33</v>
      </c>
      <c r="H132" s="6">
        <v>0.1</v>
      </c>
      <c r="I132" s="7" t="str">
        <f>IF(G132=1,"bluetooth-колонка",IF(G132=2,"flash-память",IF(G132=3,"бутылка для воды","     ")))</f>
        <v xml:space="preserve">     </v>
      </c>
      <c r="J132" s="7" t="str">
        <f>IF(AND(G132&lt;4,F132="9 классы"),"здание",IF(AND(G132&lt;4,NOT(F132="9 классы")),"чибгуренок","      "))</f>
        <v xml:space="preserve">      </v>
      </c>
      <c r="K132" s="7" t="str">
        <f>IF(G132&lt;4,1,"  ")</f>
        <v xml:space="preserve">  </v>
      </c>
    </row>
    <row r="133" spans="1:11" ht="12.75">
      <c r="A133" s="3" t="s">
        <v>702</v>
      </c>
      <c r="B133" s="8" t="s">
        <v>12</v>
      </c>
      <c r="C133" s="5">
        <v>7</v>
      </c>
      <c r="D133" s="5">
        <v>42</v>
      </c>
      <c r="E133" s="5" t="s">
        <v>610</v>
      </c>
      <c r="F133" s="5" t="s">
        <v>92</v>
      </c>
      <c r="G133" s="5">
        <v>28</v>
      </c>
      <c r="H133" s="6">
        <v>0.29508196721311475</v>
      </c>
      <c r="I133" s="7" t="str">
        <f>IF(G133=1,"bluetooth-колонка",IF(G133=2,"flash-память",IF(G133=3,"бутылка для воды","     ")))</f>
        <v xml:space="preserve">     </v>
      </c>
      <c r="J133" s="7" t="str">
        <f>IF(AND(G133&lt;4,F133="9 классы"),"здание",IF(AND(G133&lt;4,NOT(F133="9 классы")),"чибгуренок","      "))</f>
        <v xml:space="preserve">      </v>
      </c>
      <c r="K133" s="7" t="str">
        <f>IF(G133&lt;4,1,"  ")</f>
        <v xml:space="preserve">  </v>
      </c>
    </row>
    <row r="134" spans="1:11" ht="12.75">
      <c r="A134" s="3" t="s">
        <v>85</v>
      </c>
      <c r="B134" s="4" t="s">
        <v>12</v>
      </c>
      <c r="C134" s="5">
        <v>6</v>
      </c>
      <c r="D134" s="5">
        <v>4</v>
      </c>
      <c r="E134" s="5" t="s">
        <v>13</v>
      </c>
      <c r="F134" s="5" t="s">
        <v>14</v>
      </c>
      <c r="G134" s="5">
        <v>23</v>
      </c>
      <c r="H134" s="6">
        <v>0.0684931506849315</v>
      </c>
      <c r="I134" s="7" t="str">
        <f>IF(G134=1,"bluetooth-колонка",IF(G134=2,"flash-память",IF(G134=3,"бутылка для воды","     ")))</f>
        <v xml:space="preserve">     </v>
      </c>
      <c r="J134" s="7" t="str">
        <f>IF(AND(G134&lt;4,F134="9 классы"),"здание",IF(AND(G134&lt;4,NOT(F134="9 классы")),"чибгуренок","      "))</f>
        <v xml:space="preserve">      </v>
      </c>
      <c r="K134" s="7" t="str">
        <f>IF(G134&lt;4,1,"  ")</f>
        <v xml:space="preserve">  </v>
      </c>
    </row>
    <row r="135" spans="1:11" ht="12.75">
      <c r="A135" s="3" t="s">
        <v>108</v>
      </c>
      <c r="B135" s="4" t="s">
        <v>12</v>
      </c>
      <c r="C135" s="5">
        <v>8</v>
      </c>
      <c r="D135" s="5">
        <v>18</v>
      </c>
      <c r="E135" s="5" t="s">
        <v>13</v>
      </c>
      <c r="F135" s="5" t="s">
        <v>92</v>
      </c>
      <c r="G135" s="5">
        <v>9</v>
      </c>
      <c r="H135" s="6">
        <v>0.6909090909090909</v>
      </c>
      <c r="I135" s="7" t="str">
        <f>IF(G135=1,"bluetooth-колонка",IF(G135=2,"flash-память",IF(G135=3,"бутылка для воды","     ")))</f>
        <v xml:space="preserve">     </v>
      </c>
      <c r="J135" s="7" t="str">
        <f>IF(AND(G135&lt;4,F135="9 классы"),"здание",IF(AND(G135&lt;4,NOT(F135="9 классы")),"чибгуренок","      "))</f>
        <v xml:space="preserve">      </v>
      </c>
      <c r="K135" s="7" t="str">
        <f>IF(G135&lt;4,1,"  ")</f>
        <v xml:space="preserve">  </v>
      </c>
    </row>
    <row r="136" spans="1:11" ht="12.75">
      <c r="A136" s="3" t="s">
        <v>167</v>
      </c>
      <c r="B136" s="4" t="s">
        <v>12</v>
      </c>
      <c r="C136" s="5">
        <v>9</v>
      </c>
      <c r="D136" s="5">
        <v>7</v>
      </c>
      <c r="E136" s="5" t="s">
        <v>13</v>
      </c>
      <c r="F136" s="5" t="s">
        <v>148</v>
      </c>
      <c r="G136" s="5">
        <v>12</v>
      </c>
      <c r="H136" s="6">
        <v>0.05</v>
      </c>
      <c r="I136" s="7" t="str">
        <f>IF(G136=1,"bluetooth-колонка",IF(G136=2,"flash-память",IF(G136=3,"бутылка для воды","     ")))</f>
        <v xml:space="preserve">     </v>
      </c>
      <c r="J136" s="7" t="str">
        <f>IF(AND(G136&lt;4,F136="9 классы"),"здание",IF(AND(G136&lt;4,NOT(F136="9 классы")),"чибгуренок","      "))</f>
        <v xml:space="preserve">      </v>
      </c>
      <c r="K136" s="7" t="str">
        <f>IF(G136&lt;4,1,"  ")</f>
        <v xml:space="preserve">  </v>
      </c>
    </row>
    <row r="137" spans="1:11" ht="12.75">
      <c r="A137" s="3" t="s">
        <v>175</v>
      </c>
      <c r="B137" s="8" t="s">
        <v>16</v>
      </c>
      <c r="C137" s="9">
        <v>6</v>
      </c>
      <c r="D137" s="9">
        <v>40</v>
      </c>
      <c r="E137" s="5" t="s">
        <v>170</v>
      </c>
      <c r="F137" s="5" t="s">
        <v>14</v>
      </c>
      <c r="G137" s="5">
        <v>5</v>
      </c>
      <c r="H137" s="6">
        <v>0.9457364341085271</v>
      </c>
      <c r="I137" s="7" t="str">
        <f>IF(G137=1,"bluetooth-колонка",IF(G137=2,"flash-память",IF(G137=3,"бутылка для воды","     ")))</f>
        <v xml:space="preserve">     </v>
      </c>
      <c r="J137" s="7" t="str">
        <f>IF(AND(G137&lt;4,F137="9 классы"),"здание",IF(AND(G137&lt;4,NOT(F137="9 классы")),"чибгуренок","      "))</f>
        <v xml:space="preserve">      </v>
      </c>
      <c r="K137" s="7" t="str">
        <f>IF(G137&lt;4,1,"  ")</f>
        <v xml:space="preserve">  </v>
      </c>
    </row>
    <row r="138" spans="1:11" ht="12.75">
      <c r="A138" s="3" t="s">
        <v>307</v>
      </c>
      <c r="B138" s="8" t="s">
        <v>16</v>
      </c>
      <c r="C138" s="3">
        <v>7</v>
      </c>
      <c r="D138" s="5">
        <v>25</v>
      </c>
      <c r="E138" s="5" t="s">
        <v>170</v>
      </c>
      <c r="F138" s="5" t="s">
        <v>92</v>
      </c>
      <c r="G138" s="5">
        <v>7</v>
      </c>
      <c r="H138" s="6">
        <v>0.8604651162790697</v>
      </c>
      <c r="I138" s="7" t="str">
        <f>IF(G138=1,"bluetooth-колонка",IF(G138=2,"flash-память",IF(G138=3,"бутылка для воды","     ")))</f>
        <v xml:space="preserve">     </v>
      </c>
      <c r="J138" s="7" t="str">
        <f>IF(AND(G138&lt;4,F138="9 классы"),"здание",IF(AND(G138&lt;4,NOT(F138="9 классы")),"чибгуренок","      "))</f>
        <v xml:space="preserve">      </v>
      </c>
      <c r="K138" s="7" t="str">
        <f>IF(G138&lt;4,1,"  ")</f>
        <v xml:space="preserve">  </v>
      </c>
    </row>
    <row r="139" spans="1:11" ht="12.75">
      <c r="A139" s="3" t="s">
        <v>396</v>
      </c>
      <c r="B139" s="8" t="s">
        <v>12</v>
      </c>
      <c r="C139" s="3">
        <v>9</v>
      </c>
      <c r="D139" s="3">
        <v>18</v>
      </c>
      <c r="E139" s="5" t="s">
        <v>170</v>
      </c>
      <c r="F139" s="5" t="s">
        <v>148</v>
      </c>
      <c r="G139" s="5">
        <v>10</v>
      </c>
      <c r="H139" s="6">
        <v>0.5</v>
      </c>
      <c r="I139" s="7" t="str">
        <f>IF(G139=1,"bluetooth-колонка",IF(G139=2,"flash-память",IF(G139=3,"бутылка для воды","     ")))</f>
        <v xml:space="preserve">     </v>
      </c>
      <c r="J139" s="7" t="str">
        <f>IF(AND(G139&lt;4,F139="9 классы"),"здание",IF(AND(G139&lt;4,NOT(F139="9 классы")),"чибгуренок","      "))</f>
        <v xml:space="preserve">      </v>
      </c>
      <c r="K139" s="7" t="str">
        <f>IF(G139&lt;4,1,"  ")</f>
        <v xml:space="preserve">  </v>
      </c>
    </row>
    <row r="140" spans="1:11" ht="12.75">
      <c r="A140" s="3" t="s">
        <v>424</v>
      </c>
      <c r="B140" s="4" t="s">
        <v>12</v>
      </c>
      <c r="C140" s="5">
        <v>6</v>
      </c>
      <c r="D140" s="5">
        <v>41</v>
      </c>
      <c r="E140" s="5" t="s">
        <v>410</v>
      </c>
      <c r="F140" s="5" t="s">
        <v>14</v>
      </c>
      <c r="G140" s="5">
        <v>9</v>
      </c>
      <c r="H140" s="6">
        <v>0.7222222222222222</v>
      </c>
      <c r="I140" s="7" t="str">
        <f>IF(G140=1,"bluetooth-колонка",IF(G140=2,"flash-память",IF(G140=3,"бутылка для воды","     ")))</f>
        <v xml:space="preserve">     </v>
      </c>
      <c r="J140" s="7" t="str">
        <f>IF(AND(G140&lt;4,F140="9 классы"),"здание",IF(AND(G140&lt;4,NOT(F140="9 классы")),"чибгуренок","      "))</f>
        <v xml:space="preserve">      </v>
      </c>
      <c r="K140" s="7" t="str">
        <f>IF(G140&lt;4,1,"  ")</f>
        <v xml:space="preserve">  </v>
      </c>
    </row>
    <row r="141" spans="1:11" ht="12.75">
      <c r="A141" s="3" t="s">
        <v>471</v>
      </c>
      <c r="B141" s="4" t="s">
        <v>16</v>
      </c>
      <c r="C141" s="5">
        <v>7</v>
      </c>
      <c r="D141" s="5">
        <v>49</v>
      </c>
      <c r="E141" s="5" t="s">
        <v>410</v>
      </c>
      <c r="F141" s="5" t="s">
        <v>92</v>
      </c>
      <c r="G141" s="5">
        <v>5</v>
      </c>
      <c r="H141" s="6">
        <v>0.9259259259259259</v>
      </c>
      <c r="I141" s="7" t="str">
        <f>IF(G141=1,"bluetooth-колонка",IF(G141=2,"flash-память",IF(G141=3,"бутылка для воды","     ")))</f>
        <v xml:space="preserve">     </v>
      </c>
      <c r="J141" s="7" t="str">
        <f>IF(AND(G141&lt;4,F141="9 классы"),"здание",IF(AND(G141&lt;4,NOT(F141="9 классы")),"чибгуренок","      "))</f>
        <v xml:space="preserve">      </v>
      </c>
      <c r="K141" s="7" t="str">
        <f>IF(G141&lt;4,1,"  ")</f>
        <v xml:space="preserve">  </v>
      </c>
    </row>
    <row r="142" spans="1:11" ht="12.75">
      <c r="A142" s="3" t="s">
        <v>593</v>
      </c>
      <c r="B142" s="4" t="s">
        <v>12</v>
      </c>
      <c r="C142" s="5">
        <v>9</v>
      </c>
      <c r="D142" s="5">
        <v>22</v>
      </c>
      <c r="E142" s="5" t="s">
        <v>410</v>
      </c>
      <c r="F142" s="5" t="s">
        <v>148</v>
      </c>
      <c r="G142" s="5">
        <v>14</v>
      </c>
      <c r="H142" s="6">
        <v>0.3783783783783784</v>
      </c>
      <c r="I142" s="7" t="str">
        <f>IF(G142=1,"bluetooth-колонка",IF(G142=2,"flash-память",IF(G142=3,"бутылка для воды","     ")))</f>
        <v xml:space="preserve">     </v>
      </c>
      <c r="J142" s="7" t="str">
        <f>IF(AND(G142&lt;4,F142="9 классы"),"здание",IF(AND(G142&lt;4,NOT(F142="9 классы")),"чибгуренок","      "))</f>
        <v xml:space="preserve">      </v>
      </c>
      <c r="K142" s="7" t="str">
        <f>IF(G142&lt;4,1,"  ")</f>
        <v xml:space="preserve">  </v>
      </c>
    </row>
    <row r="143" spans="1:11" ht="12.75">
      <c r="A143" s="3" t="s">
        <v>619</v>
      </c>
      <c r="B143" s="8" t="s">
        <v>12</v>
      </c>
      <c r="C143" s="5">
        <v>6</v>
      </c>
      <c r="D143" s="5">
        <v>73</v>
      </c>
      <c r="E143" s="5" t="s">
        <v>610</v>
      </c>
      <c r="F143" s="5" t="s">
        <v>14</v>
      </c>
      <c r="G143" s="5">
        <v>9</v>
      </c>
      <c r="H143" s="6">
        <v>0.8</v>
      </c>
      <c r="I143" s="7" t="str">
        <f>IF(G143=1,"bluetooth-колонка",IF(G143=2,"flash-память",IF(G143=3,"бутылка для воды","     ")))</f>
        <v xml:space="preserve">     </v>
      </c>
      <c r="J143" s="7" t="str">
        <f>IF(AND(G143&lt;4,F143="9 классы"),"здание",IF(AND(G143&lt;4,NOT(F143="9 классы")),"чибгуренок","      "))</f>
        <v xml:space="preserve">      </v>
      </c>
      <c r="K143" s="7" t="str">
        <f>IF(G143&lt;4,1,"  ")</f>
        <v xml:space="preserve">  </v>
      </c>
    </row>
    <row r="144" spans="1:11" ht="12.75">
      <c r="A144" s="3" t="s">
        <v>688</v>
      </c>
      <c r="B144" s="8" t="s">
        <v>12</v>
      </c>
      <c r="C144" s="5">
        <v>8</v>
      </c>
      <c r="D144" s="5">
        <v>50</v>
      </c>
      <c r="E144" s="5" t="s">
        <v>610</v>
      </c>
      <c r="F144" s="5" t="s">
        <v>92</v>
      </c>
      <c r="G144" s="5">
        <v>22</v>
      </c>
      <c r="H144" s="6">
        <v>0.4918032786885246</v>
      </c>
      <c r="I144" s="7" t="str">
        <f>IF(G144=1,"bluetooth-колонка",IF(G144=2,"flash-память",IF(G144=3,"бутылка для воды","     ")))</f>
        <v xml:space="preserve">     </v>
      </c>
      <c r="J144" s="7" t="str">
        <f>IF(AND(G144&lt;4,F144="9 классы"),"здание",IF(AND(G144&lt;4,NOT(F144="9 классы")),"чибгуренок","      "))</f>
        <v xml:space="preserve">      </v>
      </c>
      <c r="K144" s="7" t="str">
        <f>IF(G144&lt;4,1,"  ")</f>
        <v xml:space="preserve">  </v>
      </c>
    </row>
    <row r="145" spans="1:11" ht="12.75">
      <c r="A145" s="3" t="s">
        <v>21</v>
      </c>
      <c r="B145" s="4" t="s">
        <v>16</v>
      </c>
      <c r="C145" s="5">
        <v>6</v>
      </c>
      <c r="D145" s="5">
        <v>23</v>
      </c>
      <c r="E145" s="5" t="s">
        <v>13</v>
      </c>
      <c r="F145" s="5" t="s">
        <v>14</v>
      </c>
      <c r="G145" s="5">
        <v>5</v>
      </c>
      <c r="H145" s="6">
        <v>0.9041095890410958</v>
      </c>
      <c r="I145" s="7" t="str">
        <f>IF(G145=1,"bluetooth-колонка",IF(G145=2,"flash-память",IF(G145=3,"бутылка для воды","     ")))</f>
        <v xml:space="preserve">     </v>
      </c>
      <c r="J145" s="7" t="str">
        <f>IF(AND(G145&lt;4,F145="9 классы"),"здание",IF(AND(G145&lt;4,NOT(F145="9 классы")),"чибгуренок","      "))</f>
        <v xml:space="preserve">      </v>
      </c>
      <c r="K145" s="7" t="str">
        <f>IF(G145&lt;4,1,"  ")</f>
        <v xml:space="preserve">  </v>
      </c>
    </row>
    <row r="146" spans="1:11" ht="12.75">
      <c r="A146" s="3" t="s">
        <v>139</v>
      </c>
      <c r="B146" s="4" t="s">
        <v>12</v>
      </c>
      <c r="C146" s="5">
        <v>7</v>
      </c>
      <c r="D146" s="5">
        <v>9</v>
      </c>
      <c r="E146" s="5" t="s">
        <v>13</v>
      </c>
      <c r="F146" s="5" t="s">
        <v>92</v>
      </c>
      <c r="G146" s="5">
        <v>17</v>
      </c>
      <c r="H146" s="6">
        <v>0.07272727272727272</v>
      </c>
      <c r="I146" s="7" t="str">
        <f>IF(G146=1,"bluetooth-колонка",IF(G146=2,"flash-память",IF(G146=3,"бутылка для воды","     ")))</f>
        <v xml:space="preserve">     </v>
      </c>
      <c r="J146" s="7" t="str">
        <f>IF(AND(G146&lt;4,F146="9 классы"),"здание",IF(AND(G146&lt;4,NOT(F146="9 классы")),"чибгуренок","      "))</f>
        <v xml:space="preserve">      </v>
      </c>
      <c r="K146" s="7" t="str">
        <f>IF(G146&lt;4,1,"  ")</f>
        <v xml:space="preserve">  </v>
      </c>
    </row>
    <row r="147" spans="1:11" ht="12.75">
      <c r="A147" s="3" t="s">
        <v>150</v>
      </c>
      <c r="B147" s="4" t="s">
        <v>151</v>
      </c>
      <c r="C147" s="5">
        <v>9</v>
      </c>
      <c r="D147" s="5">
        <v>18</v>
      </c>
      <c r="E147" s="5" t="s">
        <v>13</v>
      </c>
      <c r="F147" s="5" t="s">
        <v>148</v>
      </c>
      <c r="G147" s="5">
        <v>3</v>
      </c>
      <c r="H147" s="6">
        <v>0.85</v>
      </c>
      <c r="I147" s="7" t="str">
        <f>IF(G147=1,"bluetooth-колонка",IF(G147=2,"flash-память",IF(G147=3,"бутылка для воды","     ")))</f>
        <v>бутылка для воды</v>
      </c>
      <c r="J147" s="7" t="str">
        <f>IF(AND(G147&lt;4,F147="9 классы"),"здание",IF(AND(G147&lt;4,NOT(F147="9 классы")),"чибгуренок","      "))</f>
        <v>здание</v>
      </c>
      <c r="K147" s="7">
        <f>IF(G147&lt;4,1,"  ")</f>
        <v>1</v>
      </c>
    </row>
    <row r="148" spans="1:11" ht="12.75">
      <c r="A148" s="3" t="s">
        <v>219</v>
      </c>
      <c r="B148" s="8" t="s">
        <v>12</v>
      </c>
      <c r="C148" s="9">
        <v>5</v>
      </c>
      <c r="D148" s="9">
        <v>17</v>
      </c>
      <c r="E148" s="5" t="s">
        <v>170</v>
      </c>
      <c r="F148" s="5" t="s">
        <v>14</v>
      </c>
      <c r="G148" s="5">
        <v>20</v>
      </c>
      <c r="H148" s="6">
        <v>0.5736434108527132</v>
      </c>
      <c r="I148" s="7" t="str">
        <f>IF(G148=1,"bluetooth-колонка",IF(G148=2,"flash-память",IF(G148=3,"бутылка для воды","     ")))</f>
        <v xml:space="preserve">     </v>
      </c>
      <c r="J148" s="7" t="str">
        <f>IF(AND(G148&lt;4,F148="9 классы"),"здание",IF(AND(G148&lt;4,NOT(F148="9 классы")),"чибгуренок","      "))</f>
        <v xml:space="preserve">      </v>
      </c>
      <c r="K148" s="7" t="str">
        <f>IF(G148&lt;4,1,"  ")</f>
        <v xml:space="preserve">  </v>
      </c>
    </row>
    <row r="149" spans="1:11" ht="12.75">
      <c r="A149" s="3" t="s">
        <v>372</v>
      </c>
      <c r="B149" s="8" t="s">
        <v>12</v>
      </c>
      <c r="C149" s="3">
        <v>7</v>
      </c>
      <c r="D149" s="5">
        <v>8</v>
      </c>
      <c r="E149" s="5" t="s">
        <v>170</v>
      </c>
      <c r="F149" s="5" t="s">
        <v>92</v>
      </c>
      <c r="G149" s="5">
        <v>23</v>
      </c>
      <c r="H149" s="6">
        <v>0.10465116279069768</v>
      </c>
      <c r="I149" s="7" t="str">
        <f>IF(G149=1,"bluetooth-колонка",IF(G149=2,"flash-память",IF(G149=3,"бутылка для воды","     ")))</f>
        <v xml:space="preserve">     </v>
      </c>
      <c r="J149" s="7" t="str">
        <f>IF(AND(G149&lt;4,F149="9 классы"),"здание",IF(AND(G149&lt;4,NOT(F149="9 классы")),"чибгуренок","      "))</f>
        <v xml:space="preserve">      </v>
      </c>
      <c r="K149" s="7" t="str">
        <f>IF(G149&lt;4,1,"  ")</f>
        <v xml:space="preserve">  </v>
      </c>
    </row>
    <row r="150" spans="1:11" ht="12.75">
      <c r="A150" s="3" t="s">
        <v>405</v>
      </c>
      <c r="B150" s="8" t="s">
        <v>12</v>
      </c>
      <c r="C150" s="3">
        <v>9</v>
      </c>
      <c r="D150" s="3">
        <v>5</v>
      </c>
      <c r="E150" s="5" t="s">
        <v>170</v>
      </c>
      <c r="F150" s="5" t="s">
        <v>148</v>
      </c>
      <c r="G150" s="5">
        <v>18</v>
      </c>
      <c r="H150" s="6">
        <v>0.08333333333333333</v>
      </c>
      <c r="I150" s="7" t="str">
        <f>IF(G150=1,"bluetooth-колонка",IF(G150=2,"flash-память",IF(G150=3,"бутылка для воды","     ")))</f>
        <v xml:space="preserve">     </v>
      </c>
      <c r="J150" s="7" t="str">
        <f>IF(AND(G150&lt;4,F150="9 классы"),"здание",IF(AND(G150&lt;4,NOT(F150="9 классы")),"чибгуренок","      "))</f>
        <v xml:space="preserve">      </v>
      </c>
      <c r="K150" s="7" t="str">
        <f>IF(G150&lt;4,1,"  ")</f>
        <v xml:space="preserve">  </v>
      </c>
    </row>
    <row r="151" spans="1:11" ht="12.75">
      <c r="A151" s="3" t="s">
        <v>450</v>
      </c>
      <c r="B151" s="4" t="s">
        <v>16</v>
      </c>
      <c r="C151" s="5">
        <v>6</v>
      </c>
      <c r="D151" s="5">
        <v>27</v>
      </c>
      <c r="E151" s="5" t="s">
        <v>410</v>
      </c>
      <c r="F151" s="5" t="s">
        <v>14</v>
      </c>
      <c r="G151" s="5">
        <v>21</v>
      </c>
      <c r="H151" s="6">
        <v>0.2222222222222222</v>
      </c>
      <c r="I151" s="7" t="str">
        <f>IF(G151=1,"bluetooth-колонка",IF(G151=2,"flash-память",IF(G151=3,"бутылка для воды","     ")))</f>
        <v xml:space="preserve">     </v>
      </c>
      <c r="J151" s="7" t="str">
        <f>IF(AND(G151&lt;4,F151="9 классы"),"здание",IF(AND(G151&lt;4,NOT(F151="9 классы")),"чибгуренок","      "))</f>
        <v xml:space="preserve">      </v>
      </c>
      <c r="K151" s="7" t="str">
        <f>IF(G151&lt;4,1,"  ")</f>
        <v xml:space="preserve">  </v>
      </c>
    </row>
    <row r="152" spans="1:11" ht="12.75">
      <c r="A152" s="3" t="s">
        <v>568</v>
      </c>
      <c r="B152" s="4" t="s">
        <v>12</v>
      </c>
      <c r="C152" s="5">
        <v>8</v>
      </c>
      <c r="D152" s="5">
        <v>8</v>
      </c>
      <c r="E152" s="5" t="s">
        <v>410</v>
      </c>
      <c r="F152" s="5" t="s">
        <v>92</v>
      </c>
      <c r="G152" s="5">
        <v>40</v>
      </c>
      <c r="H152" s="6">
        <v>0.009259259259259259</v>
      </c>
      <c r="I152" s="7" t="str">
        <f>IF(G152=1,"bluetooth-колонка",IF(G152=2,"flash-память",IF(G152=3,"бутылка для воды","     ")))</f>
        <v xml:space="preserve">     </v>
      </c>
      <c r="J152" s="7" t="str">
        <f>IF(AND(G152&lt;4,F152="9 классы"),"здание",IF(AND(G152&lt;4,NOT(F152="9 классы")),"чибгуренок","      "))</f>
        <v xml:space="preserve">      </v>
      </c>
      <c r="K152" s="7" t="str">
        <f>IF(G152&lt;4,1,"  ")</f>
        <v xml:space="preserve">  </v>
      </c>
    </row>
    <row r="153" spans="1:11" ht="12.75">
      <c r="A153" s="3" t="s">
        <v>574</v>
      </c>
      <c r="B153" s="4" t="s">
        <v>16</v>
      </c>
      <c r="C153" s="5">
        <v>9</v>
      </c>
      <c r="D153" s="5">
        <v>47</v>
      </c>
      <c r="E153" s="5" t="s">
        <v>410</v>
      </c>
      <c r="F153" s="5" t="s">
        <v>148</v>
      </c>
      <c r="G153" s="5">
        <v>3</v>
      </c>
      <c r="H153" s="6">
        <v>0.918918918918919</v>
      </c>
      <c r="I153" s="7" t="str">
        <f>IF(G153=1,"bluetooth-колонка",IF(G153=2,"flash-память",IF(G153=3,"бутылка для воды","     ")))</f>
        <v>бутылка для воды</v>
      </c>
      <c r="J153" s="7" t="str">
        <f>IF(AND(G153&lt;4,F153="9 классы"),"здание",IF(AND(G153&lt;4,NOT(F153="9 классы")),"чибгуренок","      "))</f>
        <v>здание</v>
      </c>
      <c r="K153" s="7">
        <f>IF(G153&lt;4,1,"  ")</f>
        <v>1</v>
      </c>
    </row>
    <row r="154" spans="1:11" ht="12.75">
      <c r="A154" s="3" t="s">
        <v>652</v>
      </c>
      <c r="B154" s="8" t="s">
        <v>12</v>
      </c>
      <c r="C154" s="5">
        <v>5</v>
      </c>
      <c r="D154" s="5">
        <v>33</v>
      </c>
      <c r="E154" s="5" t="s">
        <v>610</v>
      </c>
      <c r="F154" s="5" t="s">
        <v>14</v>
      </c>
      <c r="G154" s="5">
        <v>32</v>
      </c>
      <c r="H154" s="6">
        <v>0.14</v>
      </c>
      <c r="I154" s="7" t="str">
        <f>IF(G154=1,"bluetooth-колонка",IF(G154=2,"flash-память",IF(G154=3,"бутылка для воды","     ")))</f>
        <v xml:space="preserve">     </v>
      </c>
      <c r="J154" s="7" t="str">
        <f>IF(AND(G154&lt;4,F154="9 классы"),"здание",IF(AND(G154&lt;4,NOT(F154="9 классы")),"чибгуренок","      "))</f>
        <v xml:space="preserve">      </v>
      </c>
      <c r="K154" s="7" t="str">
        <f>IF(G154&lt;4,1,"  ")</f>
        <v xml:space="preserve">  </v>
      </c>
    </row>
    <row r="155" spans="1:11" ht="12.75">
      <c r="A155" s="3" t="s">
        <v>670</v>
      </c>
      <c r="B155" s="8" t="s">
        <v>12</v>
      </c>
      <c r="C155" s="5">
        <v>8</v>
      </c>
      <c r="D155" s="5">
        <v>63</v>
      </c>
      <c r="E155" s="5" t="s">
        <v>610</v>
      </c>
      <c r="F155" s="5" t="s">
        <v>92</v>
      </c>
      <c r="G155" s="5">
        <v>10</v>
      </c>
      <c r="H155" s="6">
        <v>0.819672131147541</v>
      </c>
      <c r="I155" s="7" t="str">
        <f>IF(G155=1,"bluetooth-колонка",IF(G155=2,"flash-память",IF(G155=3,"бутылка для воды","     ")))</f>
        <v xml:space="preserve">     </v>
      </c>
      <c r="J155" s="7" t="str">
        <f>IF(AND(G155&lt;4,F155="9 классы"),"здание",IF(AND(G155&lt;4,NOT(F155="9 классы")),"чибгуренок","      "))</f>
        <v xml:space="preserve">      </v>
      </c>
      <c r="K155" s="7" t="str">
        <f>IF(G155&lt;4,1,"  ")</f>
        <v xml:space="preserve">  </v>
      </c>
    </row>
    <row r="156" spans="1:11" ht="12.75">
      <c r="A156" s="3" t="s">
        <v>78</v>
      </c>
      <c r="B156" s="4" t="s">
        <v>34</v>
      </c>
      <c r="C156" s="5">
        <v>5</v>
      </c>
      <c r="D156" s="5">
        <v>6</v>
      </c>
      <c r="E156" s="5" t="s">
        <v>13</v>
      </c>
      <c r="F156" s="5" t="s">
        <v>14</v>
      </c>
      <c r="G156" s="5">
        <v>21</v>
      </c>
      <c r="H156" s="6">
        <v>0.1232876712328767</v>
      </c>
      <c r="I156" s="7" t="str">
        <f>IF(G156=1,"bluetooth-колонка",IF(G156=2,"flash-память",IF(G156=3,"бутылка для воды","     ")))</f>
        <v xml:space="preserve">     </v>
      </c>
      <c r="J156" s="7" t="str">
        <f>IF(AND(G156&lt;4,F156="9 классы"),"здание",IF(AND(G156&lt;4,NOT(F156="9 классы")),"чибгуренок","      "))</f>
        <v xml:space="preserve">      </v>
      </c>
      <c r="K156" s="7" t="str">
        <f>IF(G156&lt;4,1,"  ")</f>
        <v xml:space="preserve">  </v>
      </c>
    </row>
    <row r="157" spans="1:11" ht="12.75">
      <c r="A157" s="3" t="s">
        <v>137</v>
      </c>
      <c r="B157" s="4" t="s">
        <v>12</v>
      </c>
      <c r="C157" s="5">
        <v>8</v>
      </c>
      <c r="D157" s="5">
        <v>9</v>
      </c>
      <c r="E157" s="5" t="s">
        <v>13</v>
      </c>
      <c r="F157" s="5" t="s">
        <v>92</v>
      </c>
      <c r="G157" s="5">
        <v>17</v>
      </c>
      <c r="H157" s="6">
        <v>0.07272727272727272</v>
      </c>
      <c r="I157" s="7" t="str">
        <f>IF(G157=1,"bluetooth-колонка",IF(G157=2,"flash-память",IF(G157=3,"бутылка для воды","     ")))</f>
        <v xml:space="preserve">     </v>
      </c>
      <c r="J157" s="7" t="str">
        <f>IF(AND(G157&lt;4,F157="9 классы"),"здание",IF(AND(G157&lt;4,NOT(F157="9 классы")),"чибгуренок","      "))</f>
        <v xml:space="preserve">      </v>
      </c>
      <c r="K157" s="7" t="str">
        <f>IF(G157&lt;4,1,"  ")</f>
        <v xml:space="preserve">  </v>
      </c>
    </row>
    <row r="158" spans="1:11" ht="12.75">
      <c r="A158" s="3" t="s">
        <v>163</v>
      </c>
      <c r="B158" s="4" t="s">
        <v>12</v>
      </c>
      <c r="C158" s="5">
        <v>9</v>
      </c>
      <c r="D158" s="5">
        <v>9</v>
      </c>
      <c r="E158" s="5" t="s">
        <v>13</v>
      </c>
      <c r="F158" s="5" t="s">
        <v>148</v>
      </c>
      <c r="G158" s="5">
        <v>10</v>
      </c>
      <c r="H158" s="6">
        <v>0.25</v>
      </c>
      <c r="I158" s="7" t="str">
        <f>IF(G158=1,"bluetooth-колонка",IF(G158=2,"flash-память",IF(G158=3,"бутылка для воды","     ")))</f>
        <v xml:space="preserve">     </v>
      </c>
      <c r="J158" s="7" t="str">
        <f>IF(AND(G158&lt;4,F158="9 классы"),"здание",IF(AND(G158&lt;4,NOT(F158="9 классы")),"чибгуренок","      "))</f>
        <v xml:space="preserve">      </v>
      </c>
      <c r="K158" s="7" t="str">
        <f>IF(G158&lt;4,1,"  ")</f>
        <v xml:space="preserve">  </v>
      </c>
    </row>
    <row r="159" spans="1:11" ht="12.75">
      <c r="A159" s="3" t="s">
        <v>225</v>
      </c>
      <c r="B159" s="8" t="s">
        <v>34</v>
      </c>
      <c r="C159" s="9">
        <v>5</v>
      </c>
      <c r="D159" s="9">
        <v>16</v>
      </c>
      <c r="E159" s="5" t="s">
        <v>170</v>
      </c>
      <c r="F159" s="5" t="s">
        <v>14</v>
      </c>
      <c r="G159" s="5">
        <v>21</v>
      </c>
      <c r="H159" s="6">
        <v>0.5271317829457365</v>
      </c>
      <c r="I159" s="7" t="str">
        <f>IF(G159=1,"bluetooth-колонка",IF(G159=2,"flash-память",IF(G159=3,"бутылка для воды","     ")))</f>
        <v xml:space="preserve">     </v>
      </c>
      <c r="J159" s="7" t="str">
        <f>IF(AND(G159&lt;4,F159="9 классы"),"здание",IF(AND(G159&lt;4,NOT(F159="9 классы")),"чибгуренок","      "))</f>
        <v xml:space="preserve">      </v>
      </c>
      <c r="K159" s="7" t="str">
        <f>IF(G159&lt;4,1,"  ")</f>
        <v xml:space="preserve">  </v>
      </c>
    </row>
    <row r="160" spans="1:11" ht="12.75">
      <c r="A160" s="3" t="s">
        <v>314</v>
      </c>
      <c r="B160" s="8" t="s">
        <v>12</v>
      </c>
      <c r="C160" s="3">
        <v>8</v>
      </c>
      <c r="D160" s="5">
        <v>23</v>
      </c>
      <c r="E160" s="5" t="s">
        <v>170</v>
      </c>
      <c r="F160" s="5" t="s">
        <v>92</v>
      </c>
      <c r="G160" s="5">
        <v>9</v>
      </c>
      <c r="H160" s="6">
        <v>0.7906976744186046</v>
      </c>
      <c r="I160" s="7" t="str">
        <f>IF(G160=1,"bluetooth-колонка",IF(G160=2,"flash-память",IF(G160=3,"бутылка для воды","     ")))</f>
        <v xml:space="preserve">     </v>
      </c>
      <c r="J160" s="7" t="str">
        <f>IF(AND(G160&lt;4,F160="9 классы"),"здание",IF(AND(G160&lt;4,NOT(F160="9 классы")),"чибгуренок","      "))</f>
        <v xml:space="preserve">      </v>
      </c>
      <c r="K160" s="7" t="str">
        <f>IF(G160&lt;4,1,"  ")</f>
        <v xml:space="preserve">  </v>
      </c>
    </row>
    <row r="161" spans="1:11" ht="12.75">
      <c r="A161" s="3" t="s">
        <v>385</v>
      </c>
      <c r="B161" s="8" t="s">
        <v>16</v>
      </c>
      <c r="C161" s="3">
        <v>9</v>
      </c>
      <c r="D161" s="3">
        <v>40</v>
      </c>
      <c r="E161" s="5" t="s">
        <v>170</v>
      </c>
      <c r="F161" s="5" t="s">
        <v>148</v>
      </c>
      <c r="G161" s="5">
        <v>1</v>
      </c>
      <c r="H161" s="6">
        <v>0.9583333333333334</v>
      </c>
      <c r="I161" s="7" t="str">
        <f>IF(G161=1,"bluetooth-колонка",IF(G161=2,"flash-память",IF(G161=3,"бутылка для воды","     ")))</f>
        <v>bluetooth-колонка</v>
      </c>
      <c r="J161" s="7" t="str">
        <f>IF(AND(G161&lt;4,F161="9 классы"),"здание",IF(AND(G161&lt;4,NOT(F161="9 классы")),"чибгуренок","      "))</f>
        <v>здание</v>
      </c>
      <c r="K161" s="7">
        <f>IF(G161&lt;4,1,"  ")</f>
        <v>1</v>
      </c>
    </row>
    <row r="162" spans="1:11" ht="12.75">
      <c r="A162" s="3" t="s">
        <v>428</v>
      </c>
      <c r="B162" s="4" t="s">
        <v>16</v>
      </c>
      <c r="C162" s="5">
        <v>6</v>
      </c>
      <c r="D162" s="5">
        <v>39</v>
      </c>
      <c r="E162" s="5" t="s">
        <v>410</v>
      </c>
      <c r="F162" s="5" t="s">
        <v>14</v>
      </c>
      <c r="G162" s="5">
        <v>11</v>
      </c>
      <c r="H162" s="6">
        <v>0.6111111111111112</v>
      </c>
      <c r="I162" s="7" t="str">
        <f>IF(G162=1,"bluetooth-колонка",IF(G162=2,"flash-память",IF(G162=3,"бутылка для воды","     ")))</f>
        <v xml:space="preserve">     </v>
      </c>
      <c r="J162" s="7" t="str">
        <f>IF(AND(G162&lt;4,F162="9 классы"),"здание",IF(AND(G162&lt;4,NOT(F162="9 классы")),"чибгуренок","      "))</f>
        <v xml:space="preserve">      </v>
      </c>
      <c r="K162" s="7" t="str">
        <f>IF(G162&lt;4,1,"  ")</f>
        <v xml:space="preserve">  </v>
      </c>
    </row>
    <row r="163" spans="1:11" ht="12.75">
      <c r="A163" s="3" t="s">
        <v>476</v>
      </c>
      <c r="B163" s="4" t="s">
        <v>12</v>
      </c>
      <c r="C163" s="5">
        <v>8</v>
      </c>
      <c r="D163" s="5">
        <v>44</v>
      </c>
      <c r="E163" s="5" t="s">
        <v>410</v>
      </c>
      <c r="F163" s="5" t="s">
        <v>92</v>
      </c>
      <c r="G163" s="5">
        <v>8</v>
      </c>
      <c r="H163" s="6">
        <v>0.8611111111111112</v>
      </c>
      <c r="I163" s="7" t="str">
        <f>IF(G163=1,"bluetooth-колонка",IF(G163=2,"flash-память",IF(G163=3,"бутылка для воды","     ")))</f>
        <v xml:space="preserve">     </v>
      </c>
      <c r="J163" s="7" t="str">
        <f>IF(AND(G163&lt;4,F163="9 классы"),"здание",IF(AND(G163&lt;4,NOT(F163="9 классы")),"чибгуренок","      "))</f>
        <v xml:space="preserve">      </v>
      </c>
      <c r="K163" s="7" t="str">
        <f>IF(G163&lt;4,1,"  ")</f>
        <v xml:space="preserve">  </v>
      </c>
    </row>
    <row r="164" spans="1:11" ht="12.75">
      <c r="A164" s="3" t="s">
        <v>588</v>
      </c>
      <c r="B164" s="4" t="s">
        <v>12</v>
      </c>
      <c r="C164" s="5">
        <v>9</v>
      </c>
      <c r="D164" s="5">
        <v>25</v>
      </c>
      <c r="E164" s="5" t="s">
        <v>410</v>
      </c>
      <c r="F164" s="5" t="s">
        <v>148</v>
      </c>
      <c r="G164" s="5">
        <v>13</v>
      </c>
      <c r="H164" s="6">
        <v>0.43243243243243246</v>
      </c>
      <c r="I164" s="7" t="str">
        <f>IF(G164=1,"bluetooth-колонка",IF(G164=2,"flash-память",IF(G164=3,"бутылка для воды","     ")))</f>
        <v xml:space="preserve">     </v>
      </c>
      <c r="J164" s="7" t="str">
        <f>IF(AND(G164&lt;4,F164="9 классы"),"здание",IF(AND(G164&lt;4,NOT(F164="9 классы")),"чибгуренок","      "))</f>
        <v xml:space="preserve">      </v>
      </c>
      <c r="K164" s="7" t="str">
        <f>IF(G164&lt;4,1,"  ")</f>
        <v xml:space="preserve">  </v>
      </c>
    </row>
    <row r="165" spans="1:11" ht="12.75">
      <c r="A165" s="3" t="s">
        <v>628</v>
      </c>
      <c r="B165" s="8" t="s">
        <v>12</v>
      </c>
      <c r="C165" s="5">
        <v>5</v>
      </c>
      <c r="D165" s="5">
        <v>61</v>
      </c>
      <c r="E165" s="5" t="s">
        <v>610</v>
      </c>
      <c r="F165" s="5" t="s">
        <v>14</v>
      </c>
      <c r="G165" s="5">
        <v>16</v>
      </c>
      <c r="H165" s="6">
        <v>0.62</v>
      </c>
      <c r="I165" s="7" t="str">
        <f>IF(G165=1,"bluetooth-колонка",IF(G165=2,"flash-память",IF(G165=3,"бутылка для воды","     ")))</f>
        <v xml:space="preserve">     </v>
      </c>
      <c r="J165" s="7" t="str">
        <f>IF(AND(G165&lt;4,F165="9 классы"),"здание",IF(AND(G165&lt;4,NOT(F165="9 классы")),"чибгуренок","      "))</f>
        <v xml:space="preserve">      </v>
      </c>
      <c r="K165" s="7" t="str">
        <f>IF(G165&lt;4,1,"  ")</f>
        <v xml:space="preserve">  </v>
      </c>
    </row>
    <row r="166" spans="1:11" ht="12.75">
      <c r="A166" s="3" t="s">
        <v>711</v>
      </c>
      <c r="B166" s="8" t="s">
        <v>12</v>
      </c>
      <c r="C166" s="5">
        <v>7.8</v>
      </c>
      <c r="D166" s="5">
        <v>35</v>
      </c>
      <c r="E166" s="5" t="s">
        <v>610</v>
      </c>
      <c r="F166" s="5" t="s">
        <v>92</v>
      </c>
      <c r="G166" s="5">
        <v>32</v>
      </c>
      <c r="H166" s="6">
        <v>0.14754098360655737</v>
      </c>
      <c r="I166" s="7" t="str">
        <f>IF(G166=1,"bluetooth-колонка",IF(G166=2,"flash-память",IF(G166=3,"бутылка для воды","     ")))</f>
        <v xml:space="preserve">     </v>
      </c>
      <c r="J166" s="7" t="str">
        <f>IF(AND(G166&lt;4,F166="9 классы"),"здание",IF(AND(G166&lt;4,NOT(F166="9 классы")),"чибгуренок","      "))</f>
        <v xml:space="preserve">      </v>
      </c>
      <c r="K166" s="7" t="str">
        <f>IF(G166&lt;4,1,"  ")</f>
        <v xml:space="preserve">  </v>
      </c>
    </row>
    <row r="167" spans="1:11" ht="12.75">
      <c r="A167" s="3" t="s">
        <v>728</v>
      </c>
      <c r="B167" s="8" t="s">
        <v>12</v>
      </c>
      <c r="C167" s="5">
        <v>9</v>
      </c>
      <c r="D167" s="5">
        <v>45</v>
      </c>
      <c r="E167" s="5" t="s">
        <v>610</v>
      </c>
      <c r="F167" s="5" t="s">
        <v>148</v>
      </c>
      <c r="G167" s="5">
        <v>7</v>
      </c>
      <c r="H167" s="6">
        <v>0.8953488372093024</v>
      </c>
      <c r="I167" s="7" t="str">
        <f>IF(G167=1,"bluetooth-колонка",IF(G167=2,"flash-память",IF(G167=3,"бутылка для воды","     ")))</f>
        <v xml:space="preserve">     </v>
      </c>
      <c r="J167" s="7" t="str">
        <f>IF(AND(G167&lt;4,F167="9 классы"),"здание",IF(AND(G167&lt;4,NOT(F167="9 классы")),"чибгуренок","      "))</f>
        <v xml:space="preserve">      </v>
      </c>
      <c r="K167" s="7" t="str">
        <f>IF(G167&lt;4,1,"  ")</f>
        <v xml:space="preserve">  </v>
      </c>
    </row>
    <row r="168" spans="1:11" ht="12.75">
      <c r="A168" s="3" t="s">
        <v>45</v>
      </c>
      <c r="B168" s="4" t="s">
        <v>12</v>
      </c>
      <c r="C168" s="5">
        <v>6</v>
      </c>
      <c r="D168" s="5">
        <v>13</v>
      </c>
      <c r="E168" s="5" t="s">
        <v>13</v>
      </c>
      <c r="F168" s="5" t="s">
        <v>14</v>
      </c>
      <c r="G168" s="5">
        <v>14</v>
      </c>
      <c r="H168" s="6">
        <v>0.6027397260273972</v>
      </c>
      <c r="I168" s="7" t="str">
        <f>IF(G168=1,"bluetooth-колонка",IF(G168=2,"flash-память",IF(G168=3,"бутылка для воды","     ")))</f>
        <v xml:space="preserve">     </v>
      </c>
      <c r="J168" s="7" t="str">
        <f>IF(AND(G168&lt;4,F168="9 классы"),"здание",IF(AND(G168&lt;4,NOT(F168="9 классы")),"чибгуренок","      "))</f>
        <v xml:space="preserve">      </v>
      </c>
      <c r="K168" s="7" t="str">
        <f>IF(G168&lt;4,1,"  ")</f>
        <v xml:space="preserve">  </v>
      </c>
    </row>
    <row r="169" spans="1:11" ht="12.75">
      <c r="A169" s="3" t="s">
        <v>114</v>
      </c>
      <c r="B169" s="4" t="s">
        <v>40</v>
      </c>
      <c r="C169" s="5">
        <v>8</v>
      </c>
      <c r="D169" s="5">
        <v>16</v>
      </c>
      <c r="E169" s="5" t="s">
        <v>13</v>
      </c>
      <c r="F169" s="5" t="s">
        <v>92</v>
      </c>
      <c r="G169" s="5">
        <v>11</v>
      </c>
      <c r="H169" s="6">
        <v>0.5272727272727272</v>
      </c>
      <c r="I169" s="7" t="str">
        <f>IF(G169=1,"bluetooth-колонка",IF(G169=2,"flash-память",IF(G169=3,"бутылка для воды","     ")))</f>
        <v xml:space="preserve">     </v>
      </c>
      <c r="J169" s="7" t="str">
        <f>IF(AND(G169&lt;4,F169="9 классы"),"здание",IF(AND(G169&lt;4,NOT(F169="9 классы")),"чибгуренок","      "))</f>
        <v xml:space="preserve">      </v>
      </c>
      <c r="K169" s="7" t="str">
        <f>IF(G169&lt;4,1,"  ")</f>
        <v xml:space="preserve">  </v>
      </c>
    </row>
    <row r="170" spans="1:11" ht="12.75">
      <c r="A170" s="3" t="s">
        <v>155</v>
      </c>
      <c r="B170" s="4" t="s">
        <v>40</v>
      </c>
      <c r="C170" s="5">
        <v>9</v>
      </c>
      <c r="D170" s="5">
        <v>16</v>
      </c>
      <c r="E170" s="5" t="s">
        <v>13</v>
      </c>
      <c r="F170" s="5" t="s">
        <v>148</v>
      </c>
      <c r="G170" s="5">
        <v>5</v>
      </c>
      <c r="H170" s="6">
        <v>0.6</v>
      </c>
      <c r="I170" s="7" t="str">
        <f>IF(G170=1,"bluetooth-колонка",IF(G170=2,"flash-память",IF(G170=3,"бутылка для воды","     ")))</f>
        <v xml:space="preserve">     </v>
      </c>
      <c r="J170" s="7" t="str">
        <f>IF(AND(G170&lt;4,F170="9 классы"),"здание",IF(AND(G170&lt;4,NOT(F170="9 классы")),"чибгуренок","      "))</f>
        <v xml:space="preserve">      </v>
      </c>
      <c r="K170" s="7" t="str">
        <f>IF(G170&lt;4,1,"  ")</f>
        <v xml:space="preserve">  </v>
      </c>
    </row>
    <row r="171" spans="1:11" ht="12.75">
      <c r="A171" s="3" t="s">
        <v>180</v>
      </c>
      <c r="B171" s="8" t="s">
        <v>16</v>
      </c>
      <c r="C171" s="9">
        <v>5</v>
      </c>
      <c r="D171" s="9">
        <v>29</v>
      </c>
      <c r="E171" s="5" t="s">
        <v>170</v>
      </c>
      <c r="F171" s="5" t="s">
        <v>14</v>
      </c>
      <c r="G171" s="5">
        <v>8</v>
      </c>
      <c r="H171" s="6">
        <v>0.9069767441860465</v>
      </c>
      <c r="I171" s="7" t="str">
        <f>IF(G171=1,"bluetooth-колонка",IF(G171=2,"flash-память",IF(G171=3,"бутылка для воды","     ")))</f>
        <v xml:space="preserve">     </v>
      </c>
      <c r="J171" s="7" t="str">
        <f>IF(AND(G171&lt;4,F171="9 классы"),"здание",IF(AND(G171&lt;4,NOT(F171="9 классы")),"чибгуренок","      "))</f>
        <v xml:space="preserve">      </v>
      </c>
      <c r="K171" s="7" t="str">
        <f>IF(G171&lt;4,1,"  ")</f>
        <v xml:space="preserve">  </v>
      </c>
    </row>
    <row r="172" spans="1:11" ht="12.75">
      <c r="A172" s="3" t="s">
        <v>379</v>
      </c>
      <c r="B172" s="8" t="s">
        <v>12</v>
      </c>
      <c r="C172" s="3">
        <v>7</v>
      </c>
      <c r="D172" s="5">
        <v>5</v>
      </c>
      <c r="E172" s="5" t="s">
        <v>170</v>
      </c>
      <c r="F172" s="5" t="s">
        <v>92</v>
      </c>
      <c r="G172" s="5">
        <v>25</v>
      </c>
      <c r="H172" s="6">
        <v>0.05813953488372093</v>
      </c>
      <c r="I172" s="7" t="str">
        <f>IF(G172=1,"bluetooth-колонка",IF(G172=2,"flash-память",IF(G172=3,"бутылка для воды","     ")))</f>
        <v xml:space="preserve">     </v>
      </c>
      <c r="J172" s="7" t="str">
        <f>IF(AND(G172&lt;4,F172="9 классы"),"здание",IF(AND(G172&lt;4,NOT(F172="9 классы")),"чибгуренок","      "))</f>
        <v xml:space="preserve">      </v>
      </c>
      <c r="K172" s="7" t="str">
        <f>IF(G172&lt;4,1,"  ")</f>
        <v xml:space="preserve">  </v>
      </c>
    </row>
    <row r="173" spans="1:11" ht="12.75">
      <c r="A173" s="3" t="s">
        <v>387</v>
      </c>
      <c r="B173" s="8" t="s">
        <v>16</v>
      </c>
      <c r="C173" s="3">
        <v>9</v>
      </c>
      <c r="D173" s="3">
        <v>32</v>
      </c>
      <c r="E173" s="5" t="s">
        <v>170</v>
      </c>
      <c r="F173" s="5" t="s">
        <v>148</v>
      </c>
      <c r="G173" s="5">
        <v>3</v>
      </c>
      <c r="H173" s="6">
        <v>0.875</v>
      </c>
      <c r="I173" s="7" t="str">
        <f>IF(G173=1,"bluetooth-колонка",IF(G173=2,"flash-память",IF(G173=3,"бутылка для воды","     ")))</f>
        <v>бутылка для воды</v>
      </c>
      <c r="J173" s="7" t="str">
        <f>IF(AND(G173&lt;4,F173="9 классы"),"здание",IF(AND(G173&lt;4,NOT(F173="9 классы")),"чибгуренок","      "))</f>
        <v>здание</v>
      </c>
      <c r="K173" s="7">
        <f>IF(G173&lt;4,1,"  ")</f>
        <v>1</v>
      </c>
    </row>
    <row r="174" spans="1:11" ht="12.75">
      <c r="A174" s="3" t="s">
        <v>457</v>
      </c>
      <c r="B174" s="4" t="s">
        <v>40</v>
      </c>
      <c r="C174" s="5">
        <v>6</v>
      </c>
      <c r="D174" s="5">
        <v>21</v>
      </c>
      <c r="E174" s="5" t="s">
        <v>410</v>
      </c>
      <c r="F174" s="5" t="s">
        <v>14</v>
      </c>
      <c r="G174" s="5">
        <v>24</v>
      </c>
      <c r="H174" s="6">
        <v>0.1111111111111111</v>
      </c>
      <c r="I174" s="7" t="str">
        <f>IF(G174=1,"bluetooth-колонка",IF(G174=2,"flash-память",IF(G174=3,"бутылка для воды","     ")))</f>
        <v xml:space="preserve">     </v>
      </c>
      <c r="J174" s="7" t="str">
        <f>IF(AND(G174&lt;4,F174="9 классы"),"здание",IF(AND(G174&lt;4,NOT(F174="9 классы")),"чибгуренок","      "))</f>
        <v xml:space="preserve">      </v>
      </c>
      <c r="K174" s="7" t="str">
        <f>IF(G174&lt;4,1,"  ")</f>
        <v xml:space="preserve">  </v>
      </c>
    </row>
    <row r="175" spans="1:11" ht="12.75">
      <c r="A175" s="3" t="s">
        <v>484</v>
      </c>
      <c r="B175" s="4" t="s">
        <v>12</v>
      </c>
      <c r="C175" s="5">
        <v>7</v>
      </c>
      <c r="D175" s="5">
        <v>41</v>
      </c>
      <c r="E175" s="5" t="s">
        <v>410</v>
      </c>
      <c r="F175" s="5" t="s">
        <v>92</v>
      </c>
      <c r="G175" s="5">
        <v>11</v>
      </c>
      <c r="H175" s="6">
        <v>0.7870370370370371</v>
      </c>
      <c r="I175" s="7" t="str">
        <f>IF(G175=1,"bluetooth-колонка",IF(G175=2,"flash-память",IF(G175=3,"бутылка для воды","     ")))</f>
        <v xml:space="preserve">     </v>
      </c>
      <c r="J175" s="7" t="str">
        <f>IF(AND(G175&lt;4,F175="9 классы"),"здание",IF(AND(G175&lt;4,NOT(F175="9 классы")),"чибгуренок","      "))</f>
        <v xml:space="preserve">      </v>
      </c>
      <c r="K175" s="7" t="str">
        <f>IF(G175&lt;4,1,"  ")</f>
        <v xml:space="preserve">  </v>
      </c>
    </row>
    <row r="176" spans="1:11" ht="12.75">
      <c r="A176" s="3" t="s">
        <v>580</v>
      </c>
      <c r="B176" s="4" t="s">
        <v>12</v>
      </c>
      <c r="C176" s="5">
        <v>9</v>
      </c>
      <c r="D176" s="5">
        <v>33</v>
      </c>
      <c r="E176" s="5" t="s">
        <v>410</v>
      </c>
      <c r="F176" s="5" t="s">
        <v>148</v>
      </c>
      <c r="G176" s="5">
        <v>8</v>
      </c>
      <c r="H176" s="6">
        <v>0.7567567567567568</v>
      </c>
      <c r="I176" s="7" t="str">
        <f>IF(G176=1,"bluetooth-колонка",IF(G176=2,"flash-память",IF(G176=3,"бутылка для воды","     ")))</f>
        <v xml:space="preserve">     </v>
      </c>
      <c r="J176" s="7" t="str">
        <f>IF(AND(G176&lt;4,F176="9 классы"),"здание",IF(AND(G176&lt;4,NOT(F176="9 классы")),"чибгуренок","      "))</f>
        <v xml:space="preserve">      </v>
      </c>
      <c r="K176" s="7" t="str">
        <f>IF(G176&lt;4,1,"  ")</f>
        <v xml:space="preserve">  </v>
      </c>
    </row>
    <row r="177" spans="1:11" ht="12.75">
      <c r="A177" s="3" t="s">
        <v>657</v>
      </c>
      <c r="B177" s="8" t="s">
        <v>12</v>
      </c>
      <c r="C177" s="5">
        <v>6</v>
      </c>
      <c r="D177" s="5">
        <v>0</v>
      </c>
      <c r="E177" s="5" t="s">
        <v>610</v>
      </c>
      <c r="F177" s="5" t="s">
        <v>14</v>
      </c>
      <c r="G177" s="5">
        <v>35</v>
      </c>
      <c r="H177" s="6">
        <v>0</v>
      </c>
      <c r="I177" s="7" t="str">
        <f>IF(G177=1,"bluetooth-колонка",IF(G177=2,"flash-память",IF(G177=3,"бутылка для воды","     ")))</f>
        <v xml:space="preserve">     </v>
      </c>
      <c r="J177" s="7" t="str">
        <f>IF(AND(G177&lt;4,F177="9 классы"),"здание",IF(AND(G177&lt;4,NOT(F177="9 классы")),"чибгуренок","      "))</f>
        <v xml:space="preserve">      </v>
      </c>
      <c r="K177" s="7" t="str">
        <f>IF(G177&lt;4,1,"  ")</f>
        <v xml:space="preserve">  </v>
      </c>
    </row>
    <row r="178" spans="1:11" ht="12.75">
      <c r="A178" s="3" t="s">
        <v>669</v>
      </c>
      <c r="B178" s="8" t="s">
        <v>12</v>
      </c>
      <c r="C178" s="5">
        <v>8</v>
      </c>
      <c r="D178" s="5">
        <v>65</v>
      </c>
      <c r="E178" s="5" t="s">
        <v>610</v>
      </c>
      <c r="F178" s="5" t="s">
        <v>92</v>
      </c>
      <c r="G178" s="5">
        <v>9</v>
      </c>
      <c r="H178" s="6">
        <v>0.8360655737704918</v>
      </c>
      <c r="I178" s="7" t="str">
        <f>IF(G178=1,"bluetooth-колонка",IF(G178=2,"flash-память",IF(G178=3,"бутылка для воды","     ")))</f>
        <v xml:space="preserve">     </v>
      </c>
      <c r="J178" s="7" t="str">
        <f>IF(AND(G178&lt;4,F178="9 классы"),"здание",IF(AND(G178&lt;4,NOT(F178="9 классы")),"чибгуренок","      "))</f>
        <v xml:space="preserve">      </v>
      </c>
      <c r="K178" s="7" t="str">
        <f>IF(G178&lt;4,1,"  ")</f>
        <v xml:space="preserve">  </v>
      </c>
    </row>
    <row r="179" spans="1:11" ht="12.75">
      <c r="A179" s="3" t="s">
        <v>54</v>
      </c>
      <c r="B179" s="4" t="s">
        <v>16</v>
      </c>
      <c r="C179" s="5">
        <v>5</v>
      </c>
      <c r="D179" s="5">
        <v>11</v>
      </c>
      <c r="E179" s="5" t="s">
        <v>13</v>
      </c>
      <c r="F179" s="5" t="s">
        <v>14</v>
      </c>
      <c r="G179" s="5">
        <v>16</v>
      </c>
      <c r="H179" s="6">
        <v>0.3835616438356164</v>
      </c>
      <c r="I179" s="7" t="str">
        <f>IF(G179=1,"bluetooth-колонка",IF(G179=2,"flash-память",IF(G179=3,"бутылка для воды","     ")))</f>
        <v xml:space="preserve">     </v>
      </c>
      <c r="J179" s="7" t="str">
        <f>IF(AND(G179&lt;4,F179="9 классы"),"здание",IF(AND(G179&lt;4,NOT(F179="9 классы")),"чибгуренок","      "))</f>
        <v xml:space="preserve">      </v>
      </c>
      <c r="K179" s="7" t="str">
        <f>IF(G179&lt;4,1,"  ")</f>
        <v xml:space="preserve">  </v>
      </c>
    </row>
    <row r="180" spans="1:11" ht="12.75">
      <c r="A180" s="3" t="s">
        <v>131</v>
      </c>
      <c r="B180" s="4" t="s">
        <v>12</v>
      </c>
      <c r="C180" s="5">
        <v>7</v>
      </c>
      <c r="D180" s="5">
        <v>11</v>
      </c>
      <c r="E180" s="5" t="s">
        <v>13</v>
      </c>
      <c r="F180" s="5" t="s">
        <v>92</v>
      </c>
      <c r="G180" s="5">
        <v>15</v>
      </c>
      <c r="H180" s="6">
        <v>0.2</v>
      </c>
      <c r="I180" s="7" t="str">
        <f>IF(G180=1,"bluetooth-колонка",IF(G180=2,"flash-память",IF(G180=3,"бутылка для воды","     ")))</f>
        <v xml:space="preserve">     </v>
      </c>
      <c r="J180" s="7" t="str">
        <f>IF(AND(G180&lt;4,F180="9 классы"),"здание",IF(AND(G180&lt;4,NOT(F180="9 классы")),"чибгуренок","      "))</f>
        <v xml:space="preserve">      </v>
      </c>
      <c r="K180" s="7" t="str">
        <f>IF(G180&lt;4,1,"  ")</f>
        <v xml:space="preserve">  </v>
      </c>
    </row>
    <row r="181" spans="1:11" ht="12.75">
      <c r="A181" s="3" t="s">
        <v>272</v>
      </c>
      <c r="B181" s="8" t="s">
        <v>12</v>
      </c>
      <c r="C181" s="9">
        <v>5</v>
      </c>
      <c r="D181" s="9">
        <v>6</v>
      </c>
      <c r="E181" s="5" t="s">
        <v>170</v>
      </c>
      <c r="F181" s="5" t="s">
        <v>14</v>
      </c>
      <c r="G181" s="5">
        <v>31</v>
      </c>
      <c r="H181" s="6">
        <v>0.18604651162790697</v>
      </c>
      <c r="I181" s="7" t="str">
        <f>IF(G181=1,"bluetooth-колонка",IF(G181=2,"flash-память",IF(G181=3,"бутылка для воды","     ")))</f>
        <v xml:space="preserve">     </v>
      </c>
      <c r="J181" s="7" t="str">
        <f>IF(AND(G181&lt;4,F181="9 классы"),"здание",IF(AND(G181&lt;4,NOT(F181="9 классы")),"чибгуренок","      "))</f>
        <v xml:space="preserve">      </v>
      </c>
      <c r="K181" s="7" t="str">
        <f>IF(G181&lt;4,1,"  ")</f>
        <v xml:space="preserve">  </v>
      </c>
    </row>
    <row r="182" spans="1:11" ht="12.75">
      <c r="A182" s="3" t="s">
        <v>339</v>
      </c>
      <c r="B182" s="8" t="s">
        <v>12</v>
      </c>
      <c r="C182" s="3">
        <v>7</v>
      </c>
      <c r="D182" s="5">
        <v>16</v>
      </c>
      <c r="E182" s="5" t="s">
        <v>170</v>
      </c>
      <c r="F182" s="5" t="s">
        <v>92</v>
      </c>
      <c r="G182" s="5">
        <v>16</v>
      </c>
      <c r="H182" s="6">
        <v>0.4883720930232558</v>
      </c>
      <c r="I182" s="7" t="str">
        <f>IF(G182=1,"bluetooth-колонка",IF(G182=2,"flash-память",IF(G182=3,"бутылка для воды","     ")))</f>
        <v xml:space="preserve">     </v>
      </c>
      <c r="J182" s="7" t="str">
        <f>IF(AND(G182&lt;4,F182="9 классы"),"здание",IF(AND(G182&lt;4,NOT(F182="9 классы")),"чибгуренок","      "))</f>
        <v xml:space="preserve">      </v>
      </c>
      <c r="K182" s="7" t="str">
        <f>IF(G182&lt;4,1,"  ")</f>
        <v xml:space="preserve">  </v>
      </c>
    </row>
    <row r="183" spans="1:11" ht="12.75">
      <c r="A183" s="3" t="s">
        <v>407</v>
      </c>
      <c r="B183" s="8" t="s">
        <v>12</v>
      </c>
      <c r="C183" s="3">
        <v>9</v>
      </c>
      <c r="D183" s="3">
        <v>4</v>
      </c>
      <c r="E183" s="5" t="s">
        <v>170</v>
      </c>
      <c r="F183" s="5" t="s">
        <v>148</v>
      </c>
      <c r="G183" s="5">
        <v>19</v>
      </c>
      <c r="H183" s="6">
        <v>0.041666666666666664</v>
      </c>
      <c r="I183" s="7" t="str">
        <f>IF(G183=1,"bluetooth-колонка",IF(G183=2,"flash-память",IF(G183=3,"бутылка для воды","     ")))</f>
        <v xml:space="preserve">     </v>
      </c>
      <c r="J183" s="7" t="str">
        <f>IF(AND(G183&lt;4,F183="9 классы"),"здание",IF(AND(G183&lt;4,NOT(F183="9 классы")),"чибгуренок","      "))</f>
        <v xml:space="preserve">      </v>
      </c>
      <c r="K183" s="7" t="str">
        <f>IF(G183&lt;4,1,"  ")</f>
        <v xml:space="preserve">  </v>
      </c>
    </row>
    <row r="184" spans="1:11" ht="12.75">
      <c r="A184" s="3" t="s">
        <v>462</v>
      </c>
      <c r="B184" s="4" t="s">
        <v>12</v>
      </c>
      <c r="C184" s="5">
        <v>6</v>
      </c>
      <c r="D184" s="5">
        <v>0</v>
      </c>
      <c r="E184" s="5" t="s">
        <v>410</v>
      </c>
      <c r="F184" s="5" t="s">
        <v>14</v>
      </c>
      <c r="G184" s="5">
        <v>29</v>
      </c>
      <c r="H184" s="6">
        <v>0</v>
      </c>
      <c r="I184" s="7" t="str">
        <f>IF(G184=1,"bluetooth-колонка",IF(G184=2,"flash-память",IF(G184=3,"бутылка для воды","     ")))</f>
        <v xml:space="preserve">     </v>
      </c>
      <c r="J184" s="7" t="str">
        <f>IF(AND(G184&lt;4,F184="9 классы"),"здание",IF(AND(G184&lt;4,NOT(F184="9 классы")),"чибгуренок","      "))</f>
        <v xml:space="preserve">      </v>
      </c>
      <c r="K184" s="7" t="str">
        <f>IF(G184&lt;4,1,"  ")</f>
        <v xml:space="preserve">  </v>
      </c>
    </row>
    <row r="185" spans="1:11" ht="12.75">
      <c r="A185" s="3" t="s">
        <v>513</v>
      </c>
      <c r="B185" s="4" t="s">
        <v>34</v>
      </c>
      <c r="C185" s="5">
        <v>7</v>
      </c>
      <c r="D185" s="5">
        <v>29</v>
      </c>
      <c r="E185" s="5" t="s">
        <v>410</v>
      </c>
      <c r="F185" s="5" t="s">
        <v>92</v>
      </c>
      <c r="G185" s="5">
        <v>21</v>
      </c>
      <c r="H185" s="6">
        <v>0.49074074074074076</v>
      </c>
      <c r="I185" s="7" t="str">
        <f>IF(G185=1,"bluetooth-колонка",IF(G185=2,"flash-память",IF(G185=3,"бутылка для воды","     ")))</f>
        <v xml:space="preserve">     </v>
      </c>
      <c r="J185" s="7" t="str">
        <f>IF(AND(G185&lt;4,F185="9 классы"),"здание",IF(AND(G185&lt;4,NOT(F185="9 классы")),"чибгуренок","      "))</f>
        <v xml:space="preserve">      </v>
      </c>
      <c r="K185" s="7" t="str">
        <f>IF(G185&lt;4,1,"  ")</f>
        <v xml:space="preserve">  </v>
      </c>
    </row>
    <row r="186" spans="1:11" ht="12.75">
      <c r="A186" s="3" t="s">
        <v>582</v>
      </c>
      <c r="B186" s="4" t="s">
        <v>12</v>
      </c>
      <c r="C186" s="5">
        <v>9</v>
      </c>
      <c r="D186" s="5">
        <v>31</v>
      </c>
      <c r="E186" s="5" t="s">
        <v>410</v>
      </c>
      <c r="F186" s="5" t="s">
        <v>148</v>
      </c>
      <c r="G186" s="5">
        <v>9</v>
      </c>
      <c r="H186" s="6">
        <v>0.7027027027027027</v>
      </c>
      <c r="I186" s="7" t="str">
        <f>IF(G186=1,"bluetooth-колонка",IF(G186=2,"flash-память",IF(G186=3,"бутылка для воды","     ")))</f>
        <v xml:space="preserve">     </v>
      </c>
      <c r="J186" s="7" t="str">
        <f>IF(AND(G186&lt;4,F186="9 классы"),"здание",IF(AND(G186&lt;4,NOT(F186="9 классы")),"чибгуренок","      "))</f>
        <v xml:space="preserve">      </v>
      </c>
      <c r="K186" s="7" t="str">
        <f>IF(G186&lt;4,1,"  ")</f>
        <v xml:space="preserve">  </v>
      </c>
    </row>
    <row r="187" spans="1:11" ht="12.75">
      <c r="A187" s="3" t="s">
        <v>649</v>
      </c>
      <c r="B187" s="8" t="s">
        <v>12</v>
      </c>
      <c r="C187" s="5">
        <v>5</v>
      </c>
      <c r="D187" s="5">
        <v>44</v>
      </c>
      <c r="E187" s="5" t="s">
        <v>610</v>
      </c>
      <c r="F187" s="5" t="s">
        <v>14</v>
      </c>
      <c r="G187" s="5">
        <v>29</v>
      </c>
      <c r="H187" s="6">
        <v>0.2</v>
      </c>
      <c r="I187" s="7" t="str">
        <f>IF(G187=1,"bluetooth-колонка",IF(G187=2,"flash-память",IF(G187=3,"бутылка для воды","     ")))</f>
        <v xml:space="preserve">     </v>
      </c>
      <c r="J187" s="7" t="str">
        <f>IF(AND(G187&lt;4,F187="9 классы"),"здание",IF(AND(G187&lt;4,NOT(F187="9 классы")),"чибгуренок","      "))</f>
        <v xml:space="preserve">      </v>
      </c>
      <c r="K187" s="7" t="str">
        <f>IF(G187&lt;4,1,"  ")</f>
        <v xml:space="preserve">  </v>
      </c>
    </row>
    <row r="188" spans="1:11" ht="12.75">
      <c r="A188" s="3" t="s">
        <v>716</v>
      </c>
      <c r="B188" s="8" t="s">
        <v>12</v>
      </c>
      <c r="C188" s="5">
        <v>8</v>
      </c>
      <c r="D188" s="5">
        <v>27</v>
      </c>
      <c r="E188" s="5" t="s">
        <v>610</v>
      </c>
      <c r="F188" s="5" t="s">
        <v>92</v>
      </c>
      <c r="G188" s="5">
        <v>37</v>
      </c>
      <c r="H188" s="6">
        <v>0.06557377049180328</v>
      </c>
      <c r="I188" s="7" t="str">
        <f>IF(G188=1,"bluetooth-колонка",IF(G188=2,"flash-память",IF(G188=3,"бутылка для воды","     ")))</f>
        <v xml:space="preserve">     </v>
      </c>
      <c r="J188" s="7" t="str">
        <f>IF(AND(G188&lt;4,F188="9 классы"),"здание",IF(AND(G188&lt;4,NOT(F188="9 классы")),"чибгуренок","      "))</f>
        <v xml:space="preserve">      </v>
      </c>
      <c r="K188" s="7" t="str">
        <f>IF(G188&lt;4,1,"  ")</f>
        <v xml:space="preserve">  </v>
      </c>
    </row>
    <row r="189" spans="1:11" ht="12.75">
      <c r="A189" s="3" t="s">
        <v>15</v>
      </c>
      <c r="B189" s="4" t="s">
        <v>16</v>
      </c>
      <c r="C189" s="5">
        <v>6</v>
      </c>
      <c r="D189" s="5">
        <v>26</v>
      </c>
      <c r="E189" s="5" t="s">
        <v>13</v>
      </c>
      <c r="F189" s="5" t="s">
        <v>14</v>
      </c>
      <c r="G189" s="5">
        <v>2</v>
      </c>
      <c r="H189" s="6">
        <v>0.9452054794520548</v>
      </c>
      <c r="I189" s="7" t="str">
        <f>IF(G189=1,"bluetooth-колонка",IF(G189=2,"flash-память",IF(G189=3,"бутылка для воды","     ")))</f>
        <v>flash-память</v>
      </c>
      <c r="J189" s="7" t="str">
        <f>IF(AND(G189&lt;4,F189="9 классы"),"здание",IF(AND(G189&lt;4,NOT(F189="9 классы")),"чибгуренок","      "))</f>
        <v>чибгуренок</v>
      </c>
      <c r="K189" s="7">
        <f>IF(G189&lt;4,1,"  ")</f>
        <v>1</v>
      </c>
    </row>
    <row r="190" spans="1:11" ht="12.75">
      <c r="A190" s="3" t="s">
        <v>99</v>
      </c>
      <c r="B190" s="4" t="s">
        <v>12</v>
      </c>
      <c r="C190" s="5">
        <v>8</v>
      </c>
      <c r="D190" s="5">
        <v>21</v>
      </c>
      <c r="E190" s="5" t="s">
        <v>13</v>
      </c>
      <c r="F190" s="5" t="s">
        <v>92</v>
      </c>
      <c r="G190" s="5">
        <v>6</v>
      </c>
      <c r="H190" s="6">
        <v>0.8363636363636363</v>
      </c>
      <c r="I190" s="7" t="str">
        <f>IF(G190=1,"bluetooth-колонка",IF(G190=2,"flash-память",IF(G190=3,"бутылка для воды","     ")))</f>
        <v xml:space="preserve">     </v>
      </c>
      <c r="J190" s="7" t="str">
        <f>IF(AND(G190&lt;4,F190="9 классы"),"здание",IF(AND(G190&lt;4,NOT(F190="9 классы")),"чибгуренок","      "))</f>
        <v xml:space="preserve">      </v>
      </c>
      <c r="K190" s="7" t="str">
        <f>IF(G190&lt;4,1,"  ")</f>
        <v xml:space="preserve">  </v>
      </c>
    </row>
    <row r="191" spans="1:11" ht="12.75">
      <c r="A191" s="3" t="s">
        <v>275</v>
      </c>
      <c r="B191" s="8" t="s">
        <v>40</v>
      </c>
      <c r="C191" s="9">
        <v>5</v>
      </c>
      <c r="D191" s="9">
        <v>5</v>
      </c>
      <c r="E191" s="5" t="s">
        <v>170</v>
      </c>
      <c r="F191" s="5" t="s">
        <v>14</v>
      </c>
      <c r="G191" s="5">
        <v>32</v>
      </c>
      <c r="H191" s="6">
        <v>0.15503875968992248</v>
      </c>
      <c r="I191" s="7" t="str">
        <f>IF(G191=1,"bluetooth-колонка",IF(G191=2,"flash-память",IF(G191=3,"бутылка для воды","     ")))</f>
        <v xml:space="preserve">     </v>
      </c>
      <c r="J191" s="7" t="str">
        <f>IF(AND(G191&lt;4,F191="9 классы"),"здание",IF(AND(G191&lt;4,NOT(F191="9 классы")),"чибгуренок","      "))</f>
        <v xml:space="preserve">      </v>
      </c>
      <c r="K191" s="7" t="str">
        <f>IF(G191&lt;4,1,"  ")</f>
        <v xml:space="preserve">  </v>
      </c>
    </row>
    <row r="192" spans="1:11" ht="12.75">
      <c r="A192" s="3" t="s">
        <v>329</v>
      </c>
      <c r="B192" s="8" t="s">
        <v>12</v>
      </c>
      <c r="C192" s="3">
        <v>8</v>
      </c>
      <c r="D192" s="5">
        <v>18</v>
      </c>
      <c r="E192" s="5" t="s">
        <v>170</v>
      </c>
      <c r="F192" s="5" t="s">
        <v>92</v>
      </c>
      <c r="G192" s="5">
        <v>14</v>
      </c>
      <c r="H192" s="6">
        <v>0.6162790697674418</v>
      </c>
      <c r="I192" s="7" t="str">
        <f>IF(G192=1,"bluetooth-колонка",IF(G192=2,"flash-память",IF(G192=3,"бутылка для воды","     ")))</f>
        <v xml:space="preserve">     </v>
      </c>
      <c r="J192" s="7" t="str">
        <f>IF(AND(G192&lt;4,F192="9 классы"),"здание",IF(AND(G192&lt;4,NOT(F192="9 классы")),"чибгуренок","      "))</f>
        <v xml:space="preserve">      </v>
      </c>
      <c r="K192" s="7" t="str">
        <f>IF(G192&lt;4,1,"  ")</f>
        <v xml:space="preserve">  </v>
      </c>
    </row>
    <row r="193" spans="1:11" ht="12.75">
      <c r="A193" s="3" t="s">
        <v>398</v>
      </c>
      <c r="B193" s="8" t="s">
        <v>151</v>
      </c>
      <c r="C193" s="3">
        <v>9</v>
      </c>
      <c r="D193" s="3">
        <v>17</v>
      </c>
      <c r="E193" s="5" t="s">
        <v>170</v>
      </c>
      <c r="F193" s="5" t="s">
        <v>148</v>
      </c>
      <c r="G193" s="5">
        <v>11</v>
      </c>
      <c r="H193" s="6">
        <v>0.4166666666666667</v>
      </c>
      <c r="I193" s="7" t="str">
        <f>IF(G193=1,"bluetooth-колонка",IF(G193=2,"flash-память",IF(G193=3,"бутылка для воды","     ")))</f>
        <v xml:space="preserve">     </v>
      </c>
      <c r="J193" s="7" t="str">
        <f>IF(AND(G193&lt;4,F193="9 классы"),"здание",IF(AND(G193&lt;4,NOT(F193="9 классы")),"чибгуренок","      "))</f>
        <v xml:space="preserve">      </v>
      </c>
      <c r="K193" s="7" t="str">
        <f>IF(G193&lt;4,1,"  ")</f>
        <v xml:space="preserve">  </v>
      </c>
    </row>
    <row r="194" spans="1:11" ht="12.75">
      <c r="A194" s="3" t="s">
        <v>436</v>
      </c>
      <c r="B194" s="4" t="s">
        <v>34</v>
      </c>
      <c r="C194" s="5">
        <v>5</v>
      </c>
      <c r="D194" s="5">
        <v>34</v>
      </c>
      <c r="E194" s="5" t="s">
        <v>410</v>
      </c>
      <c r="F194" s="5" t="s">
        <v>14</v>
      </c>
      <c r="G194" s="5">
        <v>15</v>
      </c>
      <c r="H194" s="6">
        <v>0.5</v>
      </c>
      <c r="I194" s="7" t="str">
        <f>IF(G194=1,"bluetooth-колонка",IF(G194=2,"flash-память",IF(G194=3,"бутылка для воды","     ")))</f>
        <v xml:space="preserve">     </v>
      </c>
      <c r="J194" s="7" t="str">
        <f>IF(AND(G194&lt;4,F194="9 классы"),"здание",IF(AND(G194&lt;4,NOT(F194="9 классы")),"чибгуренок","      "))</f>
        <v xml:space="preserve">      </v>
      </c>
      <c r="K194" s="7" t="str">
        <f>IF(G194&lt;4,1,"  ")</f>
        <v xml:space="preserve">  </v>
      </c>
    </row>
    <row r="195" spans="1:11" ht="12.75">
      <c r="A195" s="3" t="s">
        <v>565</v>
      </c>
      <c r="B195" s="4" t="s">
        <v>12</v>
      </c>
      <c r="C195" s="5">
        <v>7</v>
      </c>
      <c r="D195" s="5">
        <v>11</v>
      </c>
      <c r="E195" s="5" t="s">
        <v>410</v>
      </c>
      <c r="F195" s="5" t="s">
        <v>92</v>
      </c>
      <c r="G195" s="5">
        <v>38</v>
      </c>
      <c r="H195" s="6">
        <v>0.046296296296296294</v>
      </c>
      <c r="I195" s="7" t="str">
        <f>IF(G195=1,"bluetooth-колонка",IF(G195=2,"flash-память",IF(G195=3,"бутылка для воды","     ")))</f>
        <v xml:space="preserve">     </v>
      </c>
      <c r="J195" s="7" t="str">
        <f>IF(AND(G195&lt;4,F195="9 классы"),"здание",IF(AND(G195&lt;4,NOT(F195="9 классы")),"чибгуренок","      "))</f>
        <v xml:space="preserve">      </v>
      </c>
      <c r="K195" s="7" t="str">
        <f>IF(G195&lt;4,1,"  ")</f>
        <v xml:space="preserve">  </v>
      </c>
    </row>
    <row r="196" spans="1:11" ht="12.75">
      <c r="A196" s="3" t="s">
        <v>594</v>
      </c>
      <c r="B196" s="4" t="s">
        <v>12</v>
      </c>
      <c r="C196" s="5">
        <v>9</v>
      </c>
      <c r="D196" s="5">
        <v>22</v>
      </c>
      <c r="E196" s="5" t="s">
        <v>410</v>
      </c>
      <c r="F196" s="5" t="s">
        <v>148</v>
      </c>
      <c r="G196" s="5">
        <v>14</v>
      </c>
      <c r="H196" s="6">
        <v>0.3783783783783784</v>
      </c>
      <c r="I196" s="7" t="str">
        <f>IF(G196=1,"bluetooth-колонка",IF(G196=2,"flash-память",IF(G196=3,"бутылка для воды","     ")))</f>
        <v xml:space="preserve">     </v>
      </c>
      <c r="J196" s="7" t="str">
        <f>IF(AND(G196&lt;4,F196="9 классы"),"здание",IF(AND(G196&lt;4,NOT(F196="9 классы")),"чибгуренок","      "))</f>
        <v xml:space="preserve">      </v>
      </c>
      <c r="K196" s="7" t="str">
        <f>IF(G196&lt;4,1,"  ")</f>
        <v xml:space="preserve">  </v>
      </c>
    </row>
    <row r="197" spans="1:11" ht="12.75">
      <c r="A197" s="3" t="s">
        <v>633</v>
      </c>
      <c r="B197" s="8" t="s">
        <v>12</v>
      </c>
      <c r="C197" s="5">
        <v>6</v>
      </c>
      <c r="D197" s="5">
        <v>57</v>
      </c>
      <c r="E197" s="5" t="s">
        <v>610</v>
      </c>
      <c r="F197" s="5" t="s">
        <v>14</v>
      </c>
      <c r="G197" s="5">
        <v>19</v>
      </c>
      <c r="H197" s="6">
        <v>0.52</v>
      </c>
      <c r="I197" s="7" t="str">
        <f>IF(G197=1,"bluetooth-колонка",IF(G197=2,"flash-память",IF(G197=3,"бутылка для воды","     ")))</f>
        <v xml:space="preserve">     </v>
      </c>
      <c r="J197" s="7" t="str">
        <f>IF(AND(G197&lt;4,F197="9 классы"),"здание",IF(AND(G197&lt;4,NOT(F197="9 классы")),"чибгуренок","      "))</f>
        <v xml:space="preserve">      </v>
      </c>
      <c r="K197" s="7" t="str">
        <f>IF(G197&lt;4,1,"  ")</f>
        <v xml:space="preserve">  </v>
      </c>
    </row>
    <row r="198" spans="1:11" ht="12.75">
      <c r="A198" s="3" t="s">
        <v>689</v>
      </c>
      <c r="B198" s="8" t="s">
        <v>12</v>
      </c>
      <c r="C198" s="5">
        <v>8</v>
      </c>
      <c r="D198" s="5">
        <v>50</v>
      </c>
      <c r="E198" s="5" t="s">
        <v>610</v>
      </c>
      <c r="F198" s="5" t="s">
        <v>92</v>
      </c>
      <c r="G198" s="5">
        <v>22</v>
      </c>
      <c r="H198" s="6">
        <v>0.4918032786885246</v>
      </c>
      <c r="I198" s="7" t="str">
        <f>IF(G198=1,"bluetooth-колонка",IF(G198=2,"flash-память",IF(G198=3,"бутылка для воды","     ")))</f>
        <v xml:space="preserve">     </v>
      </c>
      <c r="J198" s="7" t="str">
        <f>IF(AND(G198&lt;4,F198="9 классы"),"здание",IF(AND(G198&lt;4,NOT(F198="9 классы")),"чибгуренок","      "))</f>
        <v xml:space="preserve">      </v>
      </c>
      <c r="K198" s="7" t="str">
        <f>IF(G198&lt;4,1,"  ")</f>
        <v xml:space="preserve">  </v>
      </c>
    </row>
    <row r="199" spans="1:11" ht="12.75">
      <c r="A199" s="3" t="s">
        <v>48</v>
      </c>
      <c r="B199" s="4" t="s">
        <v>12</v>
      </c>
      <c r="C199" s="5">
        <v>5</v>
      </c>
      <c r="D199" s="5">
        <v>12</v>
      </c>
      <c r="E199" s="5" t="s">
        <v>13</v>
      </c>
      <c r="F199" s="5" t="s">
        <v>14</v>
      </c>
      <c r="G199" s="5">
        <v>15</v>
      </c>
      <c r="H199" s="6">
        <v>0.5342465753424658</v>
      </c>
      <c r="I199" s="7" t="str">
        <f>IF(G199=1,"bluetooth-колонка",IF(G199=2,"flash-память",IF(G199=3,"бутылка для воды","     ")))</f>
        <v xml:space="preserve">     </v>
      </c>
      <c r="J199" s="7" t="str">
        <f>IF(AND(G199&lt;4,F199="9 классы"),"здание",IF(AND(G199&lt;4,NOT(F199="9 классы")),"чибгуренок","      "))</f>
        <v xml:space="preserve">      </v>
      </c>
      <c r="K199" s="7" t="str">
        <f>IF(G199&lt;4,1,"  ")</f>
        <v xml:space="preserve">  </v>
      </c>
    </row>
    <row r="200" spans="1:11" ht="12.75">
      <c r="A200" s="3" t="s">
        <v>132</v>
      </c>
      <c r="B200" s="4" t="s">
        <v>12</v>
      </c>
      <c r="C200" s="5">
        <v>7</v>
      </c>
      <c r="D200" s="5">
        <v>11</v>
      </c>
      <c r="E200" s="5" t="s">
        <v>13</v>
      </c>
      <c r="F200" s="5" t="s">
        <v>92</v>
      </c>
      <c r="G200" s="5">
        <v>15</v>
      </c>
      <c r="H200" s="6">
        <v>0.2</v>
      </c>
      <c r="I200" s="7" t="str">
        <f>IF(G200=1,"bluetooth-колонка",IF(G200=2,"flash-память",IF(G200=3,"бутылка для воды","     ")))</f>
        <v xml:space="preserve">     </v>
      </c>
      <c r="J200" s="7" t="str">
        <f>IF(AND(G200&lt;4,F200="9 классы"),"здание",IF(AND(G200&lt;4,NOT(F200="9 классы")),"чибгуренок","      "))</f>
        <v xml:space="preserve">      </v>
      </c>
      <c r="K200" s="7" t="str">
        <f>IF(G200&lt;4,1,"  ")</f>
        <v xml:space="preserve">  </v>
      </c>
    </row>
    <row r="201" spans="1:11" ht="12.75">
      <c r="A201" s="3" t="s">
        <v>268</v>
      </c>
      <c r="B201" s="8" t="s">
        <v>12</v>
      </c>
      <c r="C201" s="9">
        <v>5</v>
      </c>
      <c r="D201" s="9">
        <v>7</v>
      </c>
      <c r="E201" s="5" t="s">
        <v>170</v>
      </c>
      <c r="F201" s="5" t="s">
        <v>14</v>
      </c>
      <c r="G201" s="5">
        <v>30</v>
      </c>
      <c r="H201" s="6">
        <v>0.21705426356589147</v>
      </c>
      <c r="I201" s="7" t="str">
        <f>IF(G201=1,"bluetooth-колонка",IF(G201=2,"flash-память",IF(G201=3,"бутылка для воды","     ")))</f>
        <v xml:space="preserve">     </v>
      </c>
      <c r="J201" s="7" t="str">
        <f>IF(AND(G201&lt;4,F201="9 классы"),"здание",IF(AND(G201&lt;4,NOT(F201="9 классы")),"чибгуренок","      "))</f>
        <v xml:space="preserve">      </v>
      </c>
      <c r="K201" s="7" t="str">
        <f>IF(G201&lt;4,1,"  ")</f>
        <v xml:space="preserve">  </v>
      </c>
    </row>
    <row r="202" spans="1:11" ht="12.75">
      <c r="A202" s="3" t="s">
        <v>384</v>
      </c>
      <c r="B202" s="8" t="s">
        <v>12</v>
      </c>
      <c r="C202" s="3">
        <v>7</v>
      </c>
      <c r="D202" s="5">
        <v>0</v>
      </c>
      <c r="E202" s="5" t="s">
        <v>170</v>
      </c>
      <c r="F202" s="5" t="s">
        <v>92</v>
      </c>
      <c r="G202" s="5">
        <v>28</v>
      </c>
      <c r="H202" s="6">
        <v>0</v>
      </c>
      <c r="I202" s="7" t="str">
        <f>IF(G202=1,"bluetooth-колонка",IF(G202=2,"flash-память",IF(G202=3,"бутылка для воды","     ")))</f>
        <v xml:space="preserve">     </v>
      </c>
      <c r="J202" s="7" t="str">
        <f>IF(AND(G202&lt;4,F202="9 классы"),"здание",IF(AND(G202&lt;4,NOT(F202="9 классы")),"чибгуренок","      "))</f>
        <v xml:space="preserve">      </v>
      </c>
      <c r="K202" s="7" t="str">
        <f>IF(G202&lt;4,1,"  ")</f>
        <v xml:space="preserve">  </v>
      </c>
    </row>
    <row r="203" spans="1:11" ht="12.75">
      <c r="A203" s="3" t="s">
        <v>389</v>
      </c>
      <c r="B203" s="8" t="s">
        <v>151</v>
      </c>
      <c r="C203" s="3">
        <v>9</v>
      </c>
      <c r="D203" s="3">
        <v>31</v>
      </c>
      <c r="E203" s="5" t="s">
        <v>170</v>
      </c>
      <c r="F203" s="5" t="s">
        <v>148</v>
      </c>
      <c r="G203" s="5">
        <v>4</v>
      </c>
      <c r="H203" s="6">
        <v>0.7916666666666666</v>
      </c>
      <c r="I203" s="7" t="str">
        <f>IF(G203=1,"bluetooth-колонка",IF(G203=2,"flash-память",IF(G203=3,"бутылка для воды","     ")))</f>
        <v xml:space="preserve">     </v>
      </c>
      <c r="J203" s="7" t="str">
        <f>IF(AND(G203&lt;4,F203="9 классы"),"здание",IF(AND(G203&lt;4,NOT(F203="9 классы")),"чибгуренок","      "))</f>
        <v xml:space="preserve">      </v>
      </c>
      <c r="K203" s="7" t="str">
        <f>IF(G203&lt;4,1,"  ")</f>
        <v xml:space="preserve">  </v>
      </c>
    </row>
    <row r="204" spans="1:11" ht="12.75">
      <c r="A204" s="3" t="s">
        <v>446</v>
      </c>
      <c r="B204" s="4" t="s">
        <v>12</v>
      </c>
      <c r="C204" s="5">
        <v>6</v>
      </c>
      <c r="D204" s="5">
        <v>29</v>
      </c>
      <c r="E204" s="5" t="s">
        <v>410</v>
      </c>
      <c r="F204" s="5" t="s">
        <v>14</v>
      </c>
      <c r="G204" s="5">
        <v>19</v>
      </c>
      <c r="H204" s="6">
        <v>0.2777777777777778</v>
      </c>
      <c r="I204" s="7" t="str">
        <f>IF(G204=1,"bluetooth-колонка",IF(G204=2,"flash-память",IF(G204=3,"бутылка для воды","     ")))</f>
        <v xml:space="preserve">     </v>
      </c>
      <c r="J204" s="7" t="str">
        <f>IF(AND(G204&lt;4,F204="9 классы"),"здание",IF(AND(G204&lt;4,NOT(F204="9 классы")),"чибгуренок","      "))</f>
        <v xml:space="preserve">      </v>
      </c>
      <c r="K204" s="7" t="str">
        <f>IF(G204&lt;4,1,"  ")</f>
        <v xml:space="preserve">  </v>
      </c>
    </row>
    <row r="205" spans="1:11" ht="12.75">
      <c r="A205" s="3" t="s">
        <v>558</v>
      </c>
      <c r="B205" s="4" t="s">
        <v>12</v>
      </c>
      <c r="C205" s="5">
        <v>7</v>
      </c>
      <c r="D205" s="5">
        <v>15</v>
      </c>
      <c r="E205" s="5" t="s">
        <v>410</v>
      </c>
      <c r="F205" s="5" t="s">
        <v>92</v>
      </c>
      <c r="G205" s="5">
        <v>35</v>
      </c>
      <c r="H205" s="6">
        <v>0.10185185185185185</v>
      </c>
      <c r="I205" s="7" t="str">
        <f>IF(G205=1,"bluetooth-колонка",IF(G205=2,"flash-память",IF(G205=3,"бутылка для воды","     ")))</f>
        <v xml:space="preserve">     </v>
      </c>
      <c r="J205" s="7" t="str">
        <f>IF(AND(G205&lt;4,F205="9 классы"),"здание",IF(AND(G205&lt;4,NOT(F205="9 классы")),"чибгуренок","      "))</f>
        <v xml:space="preserve">      </v>
      </c>
      <c r="K205" s="7" t="str">
        <f>IF(G205&lt;4,1,"  ")</f>
        <v xml:space="preserve">  </v>
      </c>
    </row>
    <row r="206" spans="1:11" ht="12.75">
      <c r="A206" s="3" t="s">
        <v>583</v>
      </c>
      <c r="B206" s="4" t="s">
        <v>16</v>
      </c>
      <c r="C206" s="5">
        <v>9</v>
      </c>
      <c r="D206" s="5">
        <v>28</v>
      </c>
      <c r="E206" s="5" t="s">
        <v>410</v>
      </c>
      <c r="F206" s="5" t="s">
        <v>148</v>
      </c>
      <c r="G206" s="5">
        <v>10</v>
      </c>
      <c r="H206" s="6">
        <v>0.6756756756756757</v>
      </c>
      <c r="I206" s="7" t="str">
        <f>IF(G206=1,"bluetooth-колонка",IF(G206=2,"flash-память",IF(G206=3,"бутылка для воды","     ")))</f>
        <v xml:space="preserve">     </v>
      </c>
      <c r="J206" s="7" t="str">
        <f>IF(AND(G206&lt;4,F206="9 классы"),"здание",IF(AND(G206&lt;4,NOT(F206="9 классы")),"чибгуренок","      "))</f>
        <v xml:space="preserve">      </v>
      </c>
      <c r="K206" s="7" t="str">
        <f>IF(G206&lt;4,1,"  ")</f>
        <v xml:space="preserve">  </v>
      </c>
    </row>
    <row r="207" spans="1:11" ht="12.75">
      <c r="A207" s="3" t="s">
        <v>641</v>
      </c>
      <c r="B207" s="8" t="s">
        <v>12</v>
      </c>
      <c r="C207" s="5">
        <v>5</v>
      </c>
      <c r="D207" s="5">
        <v>49</v>
      </c>
      <c r="E207" s="5" t="s">
        <v>610</v>
      </c>
      <c r="F207" s="5" t="s">
        <v>14</v>
      </c>
      <c r="G207" s="5">
        <v>24</v>
      </c>
      <c r="H207" s="6">
        <v>0.34</v>
      </c>
      <c r="I207" s="7" t="str">
        <f>IF(G207=1,"bluetooth-колонка",IF(G207=2,"flash-память",IF(G207=3,"бутылка для воды","     ")))</f>
        <v xml:space="preserve">     </v>
      </c>
      <c r="J207" s="7" t="str">
        <f>IF(AND(G207&lt;4,F207="9 классы"),"здание",IF(AND(G207&lt;4,NOT(F207="9 классы")),"чибгуренок","      "))</f>
        <v xml:space="preserve">      </v>
      </c>
      <c r="K207" s="7" t="str">
        <f>IF(G207&lt;4,1,"  ")</f>
        <v xml:space="preserve">  </v>
      </c>
    </row>
    <row r="208" spans="1:11" ht="12.75">
      <c r="A208" s="3" t="s">
        <v>701</v>
      </c>
      <c r="B208" s="8" t="s">
        <v>12</v>
      </c>
      <c r="C208" s="5">
        <v>8</v>
      </c>
      <c r="D208" s="5">
        <v>42</v>
      </c>
      <c r="E208" s="5" t="s">
        <v>610</v>
      </c>
      <c r="F208" s="5" t="s">
        <v>92</v>
      </c>
      <c r="G208" s="5">
        <v>28</v>
      </c>
      <c r="H208" s="6">
        <v>0.29508196721311475</v>
      </c>
      <c r="I208" s="7" t="str">
        <f>IF(G208=1,"bluetooth-колонка",IF(G208=2,"flash-память",IF(G208=3,"бутылка для воды","     ")))</f>
        <v xml:space="preserve">     </v>
      </c>
      <c r="J208" s="7" t="str">
        <f>IF(AND(G208&lt;4,F208="9 классы"),"здание",IF(AND(G208&lt;4,NOT(F208="9 классы")),"чибгуренок","      "))</f>
        <v xml:space="preserve">      </v>
      </c>
      <c r="K208" s="7" t="str">
        <f>IF(G208&lt;4,1,"  ")</f>
        <v xml:space="preserve">  </v>
      </c>
    </row>
    <row r="209" spans="1:11" ht="12.75">
      <c r="A209" s="3" t="s">
        <v>28</v>
      </c>
      <c r="B209" s="4" t="s">
        <v>16</v>
      </c>
      <c r="C209" s="5">
        <v>6</v>
      </c>
      <c r="D209" s="5">
        <v>20</v>
      </c>
      <c r="E209" s="5" t="s">
        <v>13</v>
      </c>
      <c r="F209" s="5" t="s">
        <v>14</v>
      </c>
      <c r="G209" s="5">
        <v>8</v>
      </c>
      <c r="H209" s="6">
        <v>0.8082191780821918</v>
      </c>
      <c r="I209" s="7" t="str">
        <f>IF(G209=1,"bluetooth-колонка",IF(G209=2,"flash-память",IF(G209=3,"бутылка для воды","     ")))</f>
        <v xml:space="preserve">     </v>
      </c>
      <c r="J209" s="7" t="str">
        <f>IF(AND(G209&lt;4,F209="9 классы"),"здание",IF(AND(G209&lt;4,NOT(F209="9 классы")),"чибгуренок","      "))</f>
        <v xml:space="preserve">      </v>
      </c>
      <c r="K209" s="7" t="str">
        <f>IF(G209&lt;4,1,"  ")</f>
        <v xml:space="preserve">  </v>
      </c>
    </row>
    <row r="210" spans="1:11" ht="12.75">
      <c r="A210" s="3" t="s">
        <v>102</v>
      </c>
      <c r="B210" s="4" t="s">
        <v>12</v>
      </c>
      <c r="C210" s="5">
        <v>8</v>
      </c>
      <c r="D210" s="5">
        <v>20</v>
      </c>
      <c r="E210" s="5" t="s">
        <v>13</v>
      </c>
      <c r="F210" s="5" t="s">
        <v>92</v>
      </c>
      <c r="G210" s="5">
        <v>7</v>
      </c>
      <c r="H210" s="6">
        <v>0.7454545454545455</v>
      </c>
      <c r="I210" s="7" t="str">
        <f>IF(G210=1,"bluetooth-колонка",IF(G210=2,"flash-память",IF(G210=3,"бутылка для воды","     ")))</f>
        <v xml:space="preserve">     </v>
      </c>
      <c r="J210" s="7" t="str">
        <f>IF(AND(G210&lt;4,F210="9 классы"),"здание",IF(AND(G210&lt;4,NOT(F210="9 классы")),"чибгуренок","      "))</f>
        <v xml:space="preserve">      </v>
      </c>
      <c r="K210" s="7" t="str">
        <f>IF(G210&lt;4,1,"  ")</f>
        <v xml:space="preserve">  </v>
      </c>
    </row>
    <row r="211" spans="1:11" ht="12.75">
      <c r="A211" s="3" t="s">
        <v>184</v>
      </c>
      <c r="B211" s="8" t="s">
        <v>16</v>
      </c>
      <c r="C211" s="9">
        <v>6</v>
      </c>
      <c r="D211" s="9">
        <v>27</v>
      </c>
      <c r="E211" s="5" t="s">
        <v>170</v>
      </c>
      <c r="F211" s="5" t="s">
        <v>14</v>
      </c>
      <c r="G211" s="5">
        <v>10</v>
      </c>
      <c r="H211" s="6">
        <v>0.8682170542635659</v>
      </c>
      <c r="I211" s="7" t="str">
        <f>IF(G211=1,"bluetooth-колонка",IF(G211=2,"flash-память",IF(G211=3,"бутылка для воды","     ")))</f>
        <v xml:space="preserve">     </v>
      </c>
      <c r="J211" s="7" t="str">
        <f>IF(AND(G211&lt;4,F211="9 классы"),"здание",IF(AND(G211&lt;4,NOT(F211="9 классы")),"чибгуренок","      "))</f>
        <v xml:space="preserve">      </v>
      </c>
      <c r="K211" s="7" t="str">
        <f>IF(G211&lt;4,1,"  ")</f>
        <v xml:space="preserve">  </v>
      </c>
    </row>
    <row r="212" spans="1:11" ht="12.75">
      <c r="A212" s="3" t="s">
        <v>313</v>
      </c>
      <c r="B212" s="8" t="s">
        <v>12</v>
      </c>
      <c r="C212" s="3">
        <v>7</v>
      </c>
      <c r="D212" s="5">
        <v>24</v>
      </c>
      <c r="E212" s="5" t="s">
        <v>170</v>
      </c>
      <c r="F212" s="5" t="s">
        <v>92</v>
      </c>
      <c r="G212" s="5">
        <v>8</v>
      </c>
      <c r="H212" s="6">
        <v>0.8255813953488372</v>
      </c>
      <c r="I212" s="7" t="str">
        <f>IF(G212=1,"bluetooth-колонка",IF(G212=2,"flash-память",IF(G212=3,"бутылка для воды","     ")))</f>
        <v xml:space="preserve">     </v>
      </c>
      <c r="J212" s="7" t="str">
        <f>IF(AND(G212&lt;4,F212="9 классы"),"здание",IF(AND(G212&lt;4,NOT(F212="9 классы")),"чибгуренок","      "))</f>
        <v xml:space="preserve">      </v>
      </c>
      <c r="K212" s="7" t="str">
        <f>IF(G212&lt;4,1,"  ")</f>
        <v xml:space="preserve">  </v>
      </c>
    </row>
    <row r="213" spans="1:11" ht="12.75">
      <c r="A213" s="3" t="s">
        <v>408</v>
      </c>
      <c r="B213" s="8" t="s">
        <v>40</v>
      </c>
      <c r="C213" s="3">
        <v>9</v>
      </c>
      <c r="D213" s="3">
        <v>3</v>
      </c>
      <c r="E213" s="5" t="s">
        <v>170</v>
      </c>
      <c r="F213" s="5" t="s">
        <v>148</v>
      </c>
      <c r="G213" s="5">
        <v>20</v>
      </c>
      <c r="H213" s="6">
        <v>0</v>
      </c>
      <c r="I213" s="7" t="str">
        <f>IF(G213=1,"bluetooth-колонка",IF(G213=2,"flash-память",IF(G213=3,"бутылка для воды","     ")))</f>
        <v xml:space="preserve">     </v>
      </c>
      <c r="J213" s="7" t="str">
        <f>IF(AND(G213&lt;4,F213="9 классы"),"здание",IF(AND(G213&lt;4,NOT(F213="9 классы")),"чибгуренок","      "))</f>
        <v xml:space="preserve">      </v>
      </c>
      <c r="K213" s="7" t="str">
        <f>IF(G213&lt;4,1,"  ")</f>
        <v xml:space="preserve">  </v>
      </c>
    </row>
    <row r="214" spans="1:11" ht="12.75">
      <c r="A214" s="3" t="s">
        <v>416</v>
      </c>
      <c r="B214" s="4" t="s">
        <v>12</v>
      </c>
      <c r="C214" s="5">
        <v>6</v>
      </c>
      <c r="D214" s="5">
        <v>46</v>
      </c>
      <c r="E214" s="5" t="s">
        <v>410</v>
      </c>
      <c r="F214" s="5" t="s">
        <v>14</v>
      </c>
      <c r="G214" s="5">
        <v>5</v>
      </c>
      <c r="H214" s="6">
        <v>0.8703703703703703</v>
      </c>
      <c r="I214" s="7" t="str">
        <f>IF(G214=1,"bluetooth-колонка",IF(G214=2,"flash-память",IF(G214=3,"бутылка для воды","     ")))</f>
        <v xml:space="preserve">     </v>
      </c>
      <c r="J214" s="7" t="str">
        <f>IF(AND(G214&lt;4,F214="9 классы"),"здание",IF(AND(G214&lt;4,NOT(F214="9 классы")),"чибгуренок","      "))</f>
        <v xml:space="preserve">      </v>
      </c>
      <c r="K214" s="7" t="str">
        <f>IF(G214&lt;4,1,"  ")</f>
        <v xml:space="preserve">  </v>
      </c>
    </row>
    <row r="215" spans="1:11" ht="12.75">
      <c r="A215" s="3" t="s">
        <v>542</v>
      </c>
      <c r="B215" s="4" t="s">
        <v>12</v>
      </c>
      <c r="C215" s="5">
        <v>7</v>
      </c>
      <c r="D215" s="5">
        <v>21</v>
      </c>
      <c r="E215" s="5" t="s">
        <v>410</v>
      </c>
      <c r="F215" s="5" t="s">
        <v>92</v>
      </c>
      <c r="G215" s="5">
        <v>29</v>
      </c>
      <c r="H215" s="6">
        <v>0.26851851851851855</v>
      </c>
      <c r="I215" s="7" t="str">
        <f>IF(G215=1,"bluetooth-колонка",IF(G215=2,"flash-память",IF(G215=3,"бутылка для воды","     ")))</f>
        <v xml:space="preserve">     </v>
      </c>
      <c r="J215" s="7" t="str">
        <f>IF(AND(G215&lt;4,F215="9 классы"),"здание",IF(AND(G215&lt;4,NOT(F215="9 классы")),"чибгуренок","      "))</f>
        <v xml:space="preserve">      </v>
      </c>
      <c r="K215" s="7" t="str">
        <f>IF(G215&lt;4,1,"  ")</f>
        <v xml:space="preserve">  </v>
      </c>
    </row>
    <row r="216" spans="1:11" ht="12.75">
      <c r="A216" s="3" t="s">
        <v>592</v>
      </c>
      <c r="B216" s="4" t="s">
        <v>16</v>
      </c>
      <c r="C216" s="5">
        <v>9</v>
      </c>
      <c r="D216" s="5">
        <v>25</v>
      </c>
      <c r="E216" s="5" t="s">
        <v>410</v>
      </c>
      <c r="F216" s="5" t="s">
        <v>148</v>
      </c>
      <c r="G216" s="5">
        <v>13</v>
      </c>
      <c r="H216" s="6">
        <v>0.43243243243243246</v>
      </c>
      <c r="I216" s="7" t="str">
        <f>IF(G216=1,"bluetooth-колонка",IF(G216=2,"flash-память",IF(G216=3,"бутылка для воды","     ")))</f>
        <v xml:space="preserve">     </v>
      </c>
      <c r="J216" s="7" t="str">
        <f>IF(AND(G216&lt;4,F216="9 классы"),"здание",IF(AND(G216&lt;4,NOT(F216="9 классы")),"чибгуренок","      "))</f>
        <v xml:space="preserve">      </v>
      </c>
      <c r="K216" s="7" t="str">
        <f>IF(G216&lt;4,1,"  ")</f>
        <v xml:space="preserve">  </v>
      </c>
    </row>
    <row r="217" spans="1:11" ht="12.75">
      <c r="A217" s="3" t="s">
        <v>637</v>
      </c>
      <c r="B217" s="8" t="s">
        <v>12</v>
      </c>
      <c r="C217" s="5">
        <v>6</v>
      </c>
      <c r="D217" s="5">
        <v>52</v>
      </c>
      <c r="E217" s="5" t="s">
        <v>610</v>
      </c>
      <c r="F217" s="5" t="s">
        <v>14</v>
      </c>
      <c r="G217" s="5">
        <v>22</v>
      </c>
      <c r="H217" s="6">
        <v>0.42</v>
      </c>
      <c r="I217" s="7" t="str">
        <f>IF(G217=1,"bluetooth-колонка",IF(G217=2,"flash-память",IF(G217=3,"бутылка для воды","     ")))</f>
        <v xml:space="preserve">     </v>
      </c>
      <c r="J217" s="7" t="str">
        <f>IF(AND(G217&lt;4,F217="9 классы"),"здание",IF(AND(G217&lt;4,NOT(F217="9 классы")),"чибгуренок","      "))</f>
        <v xml:space="preserve">      </v>
      </c>
      <c r="K217" s="7" t="str">
        <f>IF(G217&lt;4,1,"  ")</f>
        <v xml:space="preserve">  </v>
      </c>
    </row>
    <row r="218" spans="1:11" ht="12.75">
      <c r="A218" s="3" t="s">
        <v>663</v>
      </c>
      <c r="B218" s="8" t="s">
        <v>16</v>
      </c>
      <c r="C218" s="5">
        <v>8</v>
      </c>
      <c r="D218" s="5">
        <v>85</v>
      </c>
      <c r="E218" s="5" t="s">
        <v>610</v>
      </c>
      <c r="F218" s="5" t="s">
        <v>92</v>
      </c>
      <c r="G218" s="5">
        <v>4</v>
      </c>
      <c r="H218" s="6">
        <v>0.9344262295081968</v>
      </c>
      <c r="I218" s="7" t="str">
        <f>IF(G218=1,"bluetooth-колонка",IF(G218=2,"flash-память",IF(G218=3,"бутылка для воды","     ")))</f>
        <v xml:space="preserve">     </v>
      </c>
      <c r="J218" s="7" t="str">
        <f>IF(AND(G218&lt;4,F218="9 классы"),"здание",IF(AND(G218&lt;4,NOT(F218="9 классы")),"чибгуренок","      "))</f>
        <v xml:space="preserve">      </v>
      </c>
      <c r="K218" s="7" t="str">
        <f>IF(G218&lt;4,1,"  ")</f>
        <v xml:space="preserve">  </v>
      </c>
    </row>
    <row r="219" spans="1:11" ht="12.75">
      <c r="A219" s="3" t="s">
        <v>17</v>
      </c>
      <c r="B219" s="4" t="s">
        <v>16</v>
      </c>
      <c r="C219" s="5">
        <v>6</v>
      </c>
      <c r="D219" s="5">
        <v>26</v>
      </c>
      <c r="E219" s="5" t="s">
        <v>13</v>
      </c>
      <c r="F219" s="5" t="s">
        <v>14</v>
      </c>
      <c r="G219" s="5">
        <v>2</v>
      </c>
      <c r="H219" s="6">
        <v>0.9452054794520548</v>
      </c>
      <c r="I219" s="7" t="str">
        <f>IF(G219=1,"bluetooth-колонка",IF(G219=2,"flash-память",IF(G219=3,"бутылка для воды","     ")))</f>
        <v>flash-память</v>
      </c>
      <c r="J219" s="7" t="str">
        <f>IF(AND(G219&lt;4,F219="9 классы"),"здание",IF(AND(G219&lt;4,NOT(F219="9 классы")),"чибгуренок","      "))</f>
        <v>чибгуренок</v>
      </c>
      <c r="K219" s="7">
        <f>IF(G219&lt;4,1,"  ")</f>
        <v>1</v>
      </c>
    </row>
    <row r="220" spans="1:11" ht="12.75">
      <c r="A220" s="3" t="s">
        <v>140</v>
      </c>
      <c r="B220" s="4" t="s">
        <v>12</v>
      </c>
      <c r="C220" s="5">
        <v>8</v>
      </c>
      <c r="D220" s="5">
        <v>9</v>
      </c>
      <c r="E220" s="5" t="s">
        <v>13</v>
      </c>
      <c r="F220" s="5" t="s">
        <v>92</v>
      </c>
      <c r="G220" s="5">
        <v>17</v>
      </c>
      <c r="H220" s="6">
        <v>0.07272727272727272</v>
      </c>
      <c r="I220" s="7" t="str">
        <f>IF(G220=1,"bluetooth-колонка",IF(G220=2,"flash-память",IF(G220=3,"бутылка для воды","     ")))</f>
        <v xml:space="preserve">     </v>
      </c>
      <c r="J220" s="7" t="str">
        <f>IF(AND(G220&lt;4,F220="9 классы"),"здание",IF(AND(G220&lt;4,NOT(F220="9 классы")),"чибгуренок","      "))</f>
        <v xml:space="preserve">      </v>
      </c>
      <c r="K220" s="7" t="str">
        <f>IF(G220&lt;4,1,"  ")</f>
        <v xml:space="preserve">  </v>
      </c>
    </row>
    <row r="221" spans="1:11" ht="12.75">
      <c r="A221" s="3" t="s">
        <v>233</v>
      </c>
      <c r="B221" s="8" t="s">
        <v>34</v>
      </c>
      <c r="C221" s="9">
        <v>5</v>
      </c>
      <c r="D221" s="9">
        <v>15</v>
      </c>
      <c r="E221" s="5" t="s">
        <v>170</v>
      </c>
      <c r="F221" s="5" t="s">
        <v>14</v>
      </c>
      <c r="G221" s="5">
        <v>22</v>
      </c>
      <c r="H221" s="6">
        <v>0.46511627906976744</v>
      </c>
      <c r="I221" s="7" t="str">
        <f>IF(G221=1,"bluetooth-колонка",IF(G221=2,"flash-память",IF(G221=3,"бутылка для воды","     ")))</f>
        <v xml:space="preserve">     </v>
      </c>
      <c r="J221" s="7" t="str">
        <f>IF(AND(G221&lt;4,F221="9 классы"),"здание",IF(AND(G221&lt;4,NOT(F221="9 классы")),"чибгуренок","      "))</f>
        <v xml:space="preserve">      </v>
      </c>
      <c r="K221" s="7" t="str">
        <f>IF(G221&lt;4,1,"  ")</f>
        <v xml:space="preserve">  </v>
      </c>
    </row>
    <row r="222" spans="1:11" ht="12.75">
      <c r="A222" s="3" t="s">
        <v>316</v>
      </c>
      <c r="B222" s="8" t="s">
        <v>12</v>
      </c>
      <c r="C222" s="3">
        <v>7</v>
      </c>
      <c r="D222" s="5">
        <v>23</v>
      </c>
      <c r="E222" s="5" t="s">
        <v>170</v>
      </c>
      <c r="F222" s="5" t="s">
        <v>92</v>
      </c>
      <c r="G222" s="5">
        <v>9</v>
      </c>
      <c r="H222" s="6">
        <v>0.7906976744186046</v>
      </c>
      <c r="I222" s="7" t="str">
        <f>IF(G222=1,"bluetooth-колонка",IF(G222=2,"flash-память",IF(G222=3,"бутылка для воды","     ")))</f>
        <v xml:space="preserve">     </v>
      </c>
      <c r="J222" s="7" t="str">
        <f>IF(AND(G222&lt;4,F222="9 классы"),"здание",IF(AND(G222&lt;4,NOT(F222="9 классы")),"чибгуренок","      "))</f>
        <v xml:space="preserve">      </v>
      </c>
      <c r="K222" s="7" t="str">
        <f>IF(G222&lt;4,1,"  ")</f>
        <v xml:space="preserve">  </v>
      </c>
    </row>
    <row r="223" spans="1:11" ht="12.75">
      <c r="A223" s="3" t="s">
        <v>447</v>
      </c>
      <c r="B223" s="4" t="s">
        <v>12</v>
      </c>
      <c r="C223" s="5">
        <v>6</v>
      </c>
      <c r="D223" s="5">
        <v>29</v>
      </c>
      <c r="E223" s="5" t="s">
        <v>410</v>
      </c>
      <c r="F223" s="5" t="s">
        <v>14</v>
      </c>
      <c r="G223" s="5">
        <v>19</v>
      </c>
      <c r="H223" s="6">
        <v>0.2777777777777778</v>
      </c>
      <c r="I223" s="7" t="str">
        <f>IF(G223=1,"bluetooth-колонка",IF(G223=2,"flash-память",IF(G223=3,"бутылка для воды","     ")))</f>
        <v xml:space="preserve">     </v>
      </c>
      <c r="J223" s="7" t="str">
        <f>IF(AND(G223&lt;4,F223="9 классы"),"здание",IF(AND(G223&lt;4,NOT(F223="9 классы")),"чибгуренок","      "))</f>
        <v xml:space="preserve">      </v>
      </c>
      <c r="K223" s="7" t="str">
        <f>IF(G223&lt;4,1,"  ")</f>
        <v xml:space="preserve">  </v>
      </c>
    </row>
    <row r="224" spans="1:11" ht="12.75">
      <c r="A224" s="3" t="s">
        <v>567</v>
      </c>
      <c r="B224" s="4" t="s">
        <v>34</v>
      </c>
      <c r="C224" s="5">
        <v>7</v>
      </c>
      <c r="D224" s="5">
        <v>10</v>
      </c>
      <c r="E224" s="5" t="s">
        <v>410</v>
      </c>
      <c r="F224" s="5" t="s">
        <v>92</v>
      </c>
      <c r="G224" s="5">
        <v>39</v>
      </c>
      <c r="H224" s="6">
        <v>0.037037037037037035</v>
      </c>
      <c r="I224" s="7" t="str">
        <f>IF(G224=1,"bluetooth-колонка",IF(G224=2,"flash-память",IF(G224=3,"бутылка для воды","     ")))</f>
        <v xml:space="preserve">     </v>
      </c>
      <c r="J224" s="7" t="str">
        <f>IF(AND(G224&lt;4,F224="9 классы"),"здание",IF(AND(G224&lt;4,NOT(F224="9 классы")),"чибгуренок","      "))</f>
        <v xml:space="preserve">      </v>
      </c>
      <c r="K224" s="7" t="str">
        <f>IF(G224&lt;4,1,"  ")</f>
        <v xml:space="preserve">  </v>
      </c>
    </row>
    <row r="225" spans="1:11" ht="12.75">
      <c r="A225" s="3" t="s">
        <v>587</v>
      </c>
      <c r="B225" s="4" t="s">
        <v>12</v>
      </c>
      <c r="C225" s="5">
        <v>9</v>
      </c>
      <c r="D225" s="5">
        <v>26</v>
      </c>
      <c r="E225" s="5" t="s">
        <v>410</v>
      </c>
      <c r="F225" s="5" t="s">
        <v>148</v>
      </c>
      <c r="G225" s="5">
        <v>12</v>
      </c>
      <c r="H225" s="6">
        <v>0.5675675675675675</v>
      </c>
      <c r="I225" s="7" t="str">
        <f>IF(G225=1,"bluetooth-колонка",IF(G225=2,"flash-память",IF(G225=3,"бутылка для воды","     ")))</f>
        <v xml:space="preserve">     </v>
      </c>
      <c r="J225" s="7" t="str">
        <f>IF(AND(G225&lt;4,F225="9 классы"),"здание",IF(AND(G225&lt;4,NOT(F225="9 классы")),"чибгуренок","      "))</f>
        <v xml:space="preserve">      </v>
      </c>
      <c r="K225" s="7" t="str">
        <f>IF(G225&lt;4,1,"  ")</f>
        <v xml:space="preserve">  </v>
      </c>
    </row>
    <row r="226" spans="1:11" ht="12.75">
      <c r="A226" s="3" t="s">
        <v>612</v>
      </c>
      <c r="B226" s="8" t="s">
        <v>16</v>
      </c>
      <c r="C226" s="5">
        <v>6</v>
      </c>
      <c r="D226" s="5">
        <v>98</v>
      </c>
      <c r="E226" s="5" t="s">
        <v>610</v>
      </c>
      <c r="F226" s="5" t="s">
        <v>14</v>
      </c>
      <c r="G226" s="5">
        <v>3</v>
      </c>
      <c r="H226" s="6">
        <v>0.92</v>
      </c>
      <c r="I226" s="7" t="str">
        <f>IF(G226=1,"bluetooth-колонка",IF(G226=2,"flash-память",IF(G226=3,"бутылка для воды","     ")))</f>
        <v>бутылка для воды</v>
      </c>
      <c r="J226" s="7" t="str">
        <f>IF(AND(G226&lt;4,F226="9 классы"),"здание",IF(AND(G226&lt;4,NOT(F226="9 классы")),"чибгуренок","      "))</f>
        <v>чибгуренок</v>
      </c>
      <c r="K226" s="7">
        <f>IF(G226&lt;4,1,"  ")</f>
        <v>1</v>
      </c>
    </row>
    <row r="227" spans="1:11" ht="12.75">
      <c r="A227" s="3" t="s">
        <v>673</v>
      </c>
      <c r="B227" s="8" t="s">
        <v>12</v>
      </c>
      <c r="C227" s="5">
        <v>7</v>
      </c>
      <c r="D227" s="5">
        <v>60</v>
      </c>
      <c r="E227" s="5" t="s">
        <v>610</v>
      </c>
      <c r="F227" s="5" t="s">
        <v>92</v>
      </c>
      <c r="G227" s="5">
        <v>12</v>
      </c>
      <c r="H227" s="6">
        <v>0.7704918032786885</v>
      </c>
      <c r="I227" s="7" t="str">
        <f>IF(G227=1,"bluetooth-колонка",IF(G227=2,"flash-память",IF(G227=3,"бутылка для воды","     ")))</f>
        <v xml:space="preserve">     </v>
      </c>
      <c r="J227" s="7" t="str">
        <f>IF(AND(G227&lt;4,F227="9 классы"),"здание",IF(AND(G227&lt;4,NOT(F227="9 классы")),"чибгуренок","      "))</f>
        <v xml:space="preserve">      </v>
      </c>
      <c r="K227" s="7" t="str">
        <f>IF(G227&lt;4,1,"  ")</f>
        <v xml:space="preserve">  </v>
      </c>
    </row>
    <row r="228" spans="1:11" ht="12.75">
      <c r="A228" s="3" t="s">
        <v>11</v>
      </c>
      <c r="B228" s="4" t="s">
        <v>12</v>
      </c>
      <c r="C228" s="5">
        <v>6</v>
      </c>
      <c r="D228" s="5">
        <v>29</v>
      </c>
      <c r="E228" s="5" t="s">
        <v>13</v>
      </c>
      <c r="F228" s="5" t="s">
        <v>14</v>
      </c>
      <c r="G228" s="5">
        <v>1</v>
      </c>
      <c r="H228" s="6">
        <v>0.9863013698630136</v>
      </c>
      <c r="I228" s="7" t="str">
        <f>IF(G228=1,"bluetooth-колонка",IF(G228=2,"flash-память",IF(G228=3,"бутылка для воды","     ")))</f>
        <v>bluetooth-колонка</v>
      </c>
      <c r="J228" s="7" t="str">
        <f>IF(AND(G228&lt;4,F228="9 классы"),"здание",IF(AND(G228&lt;4,NOT(F228="9 классы")),"чибгуренок","      "))</f>
        <v>чибгуренок</v>
      </c>
      <c r="K228" s="7">
        <f>IF(G228&lt;4,1,"  ")</f>
        <v>1</v>
      </c>
    </row>
    <row r="229" spans="1:11" ht="12.75">
      <c r="A229" s="3" t="s">
        <v>122</v>
      </c>
      <c r="B229" s="4" t="s">
        <v>16</v>
      </c>
      <c r="C229" s="5">
        <v>7</v>
      </c>
      <c r="D229" s="5">
        <v>13</v>
      </c>
      <c r="E229" s="5" t="s">
        <v>13</v>
      </c>
      <c r="F229" s="5" t="s">
        <v>92</v>
      </c>
      <c r="G229" s="5">
        <v>13</v>
      </c>
      <c r="H229" s="6">
        <v>0.4</v>
      </c>
      <c r="I229" s="7" t="str">
        <f>IF(G229=1,"bluetooth-колонка",IF(G229=2,"flash-память",IF(G229=3,"бутылка для воды","     ")))</f>
        <v xml:space="preserve">     </v>
      </c>
      <c r="J229" s="7" t="str">
        <f>IF(AND(G229&lt;4,F229="9 классы"),"здание",IF(AND(G229&lt;4,NOT(F229="9 классы")),"чибгуренок","      "))</f>
        <v xml:space="preserve">      </v>
      </c>
      <c r="K229" s="7" t="str">
        <f>IF(G229&lt;4,1,"  ")</f>
        <v xml:space="preserve">  </v>
      </c>
    </row>
    <row r="230" spans="1:11" ht="12.75">
      <c r="A230" s="3" t="s">
        <v>193</v>
      </c>
      <c r="B230" s="8" t="s">
        <v>12</v>
      </c>
      <c r="C230" s="9">
        <v>6</v>
      </c>
      <c r="D230" s="9">
        <v>23</v>
      </c>
      <c r="E230" s="5" t="s">
        <v>170</v>
      </c>
      <c r="F230" s="5" t="s">
        <v>14</v>
      </c>
      <c r="G230" s="5">
        <v>14</v>
      </c>
      <c r="H230" s="6">
        <v>0.8062015503875969</v>
      </c>
      <c r="I230" s="7" t="str">
        <f>IF(G230=1,"bluetooth-колонка",IF(G230=2,"flash-память",IF(G230=3,"бутылка для воды","     ")))</f>
        <v xml:space="preserve">     </v>
      </c>
      <c r="J230" s="7" t="str">
        <f>IF(AND(G230&lt;4,F230="9 классы"),"здание",IF(AND(G230&lt;4,NOT(F230="9 классы")),"чибгуренок","      "))</f>
        <v xml:space="preserve">      </v>
      </c>
      <c r="K230" s="7" t="str">
        <f>IF(G230&lt;4,1,"  ")</f>
        <v xml:space="preserve">  </v>
      </c>
    </row>
    <row r="231" spans="1:11" ht="12.75">
      <c r="A231" s="3" t="s">
        <v>319</v>
      </c>
      <c r="B231" s="8" t="s">
        <v>12</v>
      </c>
      <c r="C231" s="3">
        <v>8</v>
      </c>
      <c r="D231" s="5">
        <v>21</v>
      </c>
      <c r="E231" s="5" t="s">
        <v>170</v>
      </c>
      <c r="F231" s="5" t="s">
        <v>92</v>
      </c>
      <c r="G231" s="5">
        <v>11</v>
      </c>
      <c r="H231" s="6">
        <v>0.7558139534883721</v>
      </c>
      <c r="I231" s="7" t="str">
        <f>IF(G231=1,"bluetooth-колонка",IF(G231=2,"flash-память",IF(G231=3,"бутылка для воды","     ")))</f>
        <v xml:space="preserve">     </v>
      </c>
      <c r="J231" s="7" t="str">
        <f>IF(AND(G231&lt;4,F231="9 классы"),"здание",IF(AND(G231&lt;4,NOT(F231="9 классы")),"чибгуренок","      "))</f>
        <v xml:space="preserve">      </v>
      </c>
      <c r="K231" s="7" t="str">
        <f>IF(G231&lt;4,1,"  ")</f>
        <v xml:space="preserve">  </v>
      </c>
    </row>
    <row r="232" spans="1:11" ht="12.75">
      <c r="A232" s="3" t="s">
        <v>463</v>
      </c>
      <c r="B232" s="4" t="s">
        <v>12</v>
      </c>
      <c r="C232" s="5">
        <v>6</v>
      </c>
      <c r="D232" s="5">
        <v>0</v>
      </c>
      <c r="E232" s="5" t="s">
        <v>410</v>
      </c>
      <c r="F232" s="5" t="s">
        <v>14</v>
      </c>
      <c r="G232" s="5">
        <v>29</v>
      </c>
      <c r="H232" s="6">
        <v>0</v>
      </c>
      <c r="I232" s="7" t="str">
        <f>IF(G232=1,"bluetooth-колонка",IF(G232=2,"flash-память",IF(G232=3,"бутылка для воды","     ")))</f>
        <v xml:space="preserve">     </v>
      </c>
      <c r="J232" s="7" t="str">
        <f>IF(AND(G232&lt;4,F232="9 классы"),"здание",IF(AND(G232&lt;4,NOT(F232="9 классы")),"чибгуренок","      "))</f>
        <v xml:space="preserve">      </v>
      </c>
      <c r="K232" s="7" t="str">
        <f>IF(G232&lt;4,1,"  ")</f>
        <v xml:space="preserve">  </v>
      </c>
    </row>
    <row r="233" spans="1:11" ht="12.75">
      <c r="A233" s="3" t="s">
        <v>487</v>
      </c>
      <c r="B233" s="4" t="s">
        <v>12</v>
      </c>
      <c r="C233" s="5">
        <v>7</v>
      </c>
      <c r="D233" s="5">
        <v>40</v>
      </c>
      <c r="E233" s="5" t="s">
        <v>410</v>
      </c>
      <c r="F233" s="5" t="s">
        <v>92</v>
      </c>
      <c r="G233" s="5">
        <v>12</v>
      </c>
      <c r="H233" s="6">
        <v>0.75</v>
      </c>
      <c r="I233" s="7" t="str">
        <f>IF(G233=1,"bluetooth-колонка",IF(G233=2,"flash-память",IF(G233=3,"бутылка для воды","     ")))</f>
        <v xml:space="preserve">     </v>
      </c>
      <c r="J233" s="7" t="str">
        <f>IF(AND(G233&lt;4,F233="9 классы"),"здание",IF(AND(G233&lt;4,NOT(F233="9 классы")),"чибгуренок","      "))</f>
        <v xml:space="preserve">      </v>
      </c>
      <c r="K233" s="7" t="str">
        <f>IF(G233&lt;4,1,"  ")</f>
        <v xml:space="preserve">  </v>
      </c>
    </row>
    <row r="234" spans="1:11" ht="12.75">
      <c r="A234" s="3" t="s">
        <v>585</v>
      </c>
      <c r="B234" s="4" t="s">
        <v>16</v>
      </c>
      <c r="C234" s="5">
        <v>9</v>
      </c>
      <c r="D234" s="5">
        <v>27</v>
      </c>
      <c r="E234" s="5" t="s">
        <v>410</v>
      </c>
      <c r="F234" s="5" t="s">
        <v>148</v>
      </c>
      <c r="G234" s="5">
        <v>11</v>
      </c>
      <c r="H234" s="6">
        <v>0.5945945945945946</v>
      </c>
      <c r="I234" s="7" t="str">
        <f>IF(G234=1,"bluetooth-колонка",IF(G234=2,"flash-память",IF(G234=3,"бутылка для воды","     ")))</f>
        <v xml:space="preserve">     </v>
      </c>
      <c r="J234" s="7" t="str">
        <f>IF(AND(G234&lt;4,F234="9 классы"),"здание",IF(AND(G234&lt;4,NOT(F234="9 классы")),"чибгуренок","      "))</f>
        <v xml:space="preserve">      </v>
      </c>
      <c r="K234" s="7" t="str">
        <f>IF(G234&lt;4,1,"  ")</f>
        <v xml:space="preserve">  </v>
      </c>
    </row>
    <row r="235" spans="1:11" ht="12.75">
      <c r="A235" s="3" t="s">
        <v>620</v>
      </c>
      <c r="B235" s="8" t="s">
        <v>16</v>
      </c>
      <c r="C235" s="5">
        <v>6</v>
      </c>
      <c r="D235" s="5">
        <v>72</v>
      </c>
      <c r="E235" s="5" t="s">
        <v>610</v>
      </c>
      <c r="F235" s="5" t="s">
        <v>14</v>
      </c>
      <c r="G235" s="5">
        <v>10</v>
      </c>
      <c r="H235" s="6">
        <v>0.76</v>
      </c>
      <c r="I235" s="7" t="str">
        <f>IF(G235=1,"bluetooth-колонка",IF(G235=2,"flash-память",IF(G235=3,"бутылка для воды","     ")))</f>
        <v xml:space="preserve">     </v>
      </c>
      <c r="J235" s="7" t="str">
        <f>IF(AND(G235&lt;4,F235="9 классы"),"здание",IF(AND(G235&lt;4,NOT(F235="9 классы")),"чибгуренок","      "))</f>
        <v xml:space="preserve">      </v>
      </c>
      <c r="K235" s="7" t="str">
        <f>IF(G235&lt;4,1,"  ")</f>
        <v xml:space="preserve">  </v>
      </c>
    </row>
    <row r="236" spans="1:11" ht="12.75">
      <c r="A236" s="3" t="s">
        <v>697</v>
      </c>
      <c r="B236" s="4" t="s">
        <v>34</v>
      </c>
      <c r="C236" s="5">
        <v>7</v>
      </c>
      <c r="D236" s="5">
        <v>43</v>
      </c>
      <c r="E236" s="5" t="s">
        <v>610</v>
      </c>
      <c r="F236" s="5" t="s">
        <v>92</v>
      </c>
      <c r="G236" s="5">
        <v>27</v>
      </c>
      <c r="H236" s="6">
        <v>0.32786885245901637</v>
      </c>
      <c r="I236" s="7" t="str">
        <f>IF(G236=1,"bluetooth-колонка",IF(G236=2,"flash-память",IF(G236=3,"бутылка для воды","     ")))</f>
        <v xml:space="preserve">     </v>
      </c>
      <c r="J236" s="7" t="str">
        <f>IF(AND(G236&lt;4,F236="9 классы"),"здание",IF(AND(G236&lt;4,NOT(F236="9 классы")),"чибгуренок","      "))</f>
        <v xml:space="preserve">      </v>
      </c>
      <c r="K236" s="7" t="str">
        <f>IF(G236&lt;4,1,"  ")</f>
        <v xml:space="preserve">  </v>
      </c>
    </row>
    <row r="237" spans="1:11" ht="12.75">
      <c r="A237" s="3" t="s">
        <v>74</v>
      </c>
      <c r="B237" s="4" t="s">
        <v>16</v>
      </c>
      <c r="C237" s="5">
        <v>5</v>
      </c>
      <c r="D237" s="5">
        <v>7</v>
      </c>
      <c r="E237" s="5" t="s">
        <v>13</v>
      </c>
      <c r="F237" s="5" t="s">
        <v>14</v>
      </c>
      <c r="G237" s="5">
        <v>20</v>
      </c>
      <c r="H237" s="6">
        <v>0.1780821917808219</v>
      </c>
      <c r="I237" s="7" t="str">
        <f>IF(G237=1,"bluetooth-колонка",IF(G237=2,"flash-память",IF(G237=3,"бутылка для воды","     ")))</f>
        <v xml:space="preserve">     </v>
      </c>
      <c r="J237" s="7" t="str">
        <f>IF(AND(G237&lt;4,F237="9 классы"),"здание",IF(AND(G237&lt;4,NOT(F237="9 классы")),"чибгуренок","      "))</f>
        <v xml:space="preserve">      </v>
      </c>
      <c r="K237" s="7" t="str">
        <f>IF(G237&lt;4,1,"  ")</f>
        <v xml:space="preserve">  </v>
      </c>
    </row>
    <row r="238" spans="1:11" ht="12.75">
      <c r="A238" s="3" t="s">
        <v>120</v>
      </c>
      <c r="B238" s="4" t="s">
        <v>34</v>
      </c>
      <c r="C238" s="5">
        <v>7</v>
      </c>
      <c r="D238" s="5">
        <v>14</v>
      </c>
      <c r="E238" s="5" t="s">
        <v>13</v>
      </c>
      <c r="F238" s="5" t="s">
        <v>92</v>
      </c>
      <c r="G238" s="5">
        <v>12</v>
      </c>
      <c r="H238" s="6">
        <v>0.45454545454545453</v>
      </c>
      <c r="I238" s="7" t="str">
        <f>IF(G238=1,"bluetooth-колонка",IF(G238=2,"flash-память",IF(G238=3,"бутылка для воды","     ")))</f>
        <v xml:space="preserve">     </v>
      </c>
      <c r="J238" s="7" t="str">
        <f>IF(AND(G238&lt;4,F238="9 классы"),"здание",IF(AND(G238&lt;4,NOT(F238="9 классы")),"чибгуренок","      "))</f>
        <v xml:space="preserve">      </v>
      </c>
      <c r="K238" s="7" t="str">
        <f>IF(G238&lt;4,1,"  ")</f>
        <v xml:space="preserve">  </v>
      </c>
    </row>
    <row r="239" spans="1:11" ht="12.75">
      <c r="A239" s="3" t="s">
        <v>179</v>
      </c>
      <c r="B239" s="8" t="s">
        <v>12</v>
      </c>
      <c r="C239" s="9">
        <v>5</v>
      </c>
      <c r="D239" s="9">
        <v>32</v>
      </c>
      <c r="E239" s="5" t="s">
        <v>170</v>
      </c>
      <c r="F239" s="5" t="s">
        <v>14</v>
      </c>
      <c r="G239" s="5">
        <v>7</v>
      </c>
      <c r="H239" s="6">
        <v>0.9224806201550387</v>
      </c>
      <c r="I239" s="7" t="str">
        <f>IF(G239=1,"bluetooth-колонка",IF(G239=2,"flash-память",IF(G239=3,"бутылка для воды","     ")))</f>
        <v xml:space="preserve">     </v>
      </c>
      <c r="J239" s="7" t="str">
        <f>IF(AND(G239&lt;4,F239="9 классы"),"здание",IF(AND(G239&lt;4,NOT(F239="9 классы")),"чибгуренок","      "))</f>
        <v xml:space="preserve">      </v>
      </c>
      <c r="K239" s="7" t="str">
        <f>IF(G239&lt;4,1,"  ")</f>
        <v xml:space="preserve">  </v>
      </c>
    </row>
    <row r="240" spans="1:11" ht="12.75">
      <c r="A240" s="3" t="s">
        <v>346</v>
      </c>
      <c r="B240" s="8" t="s">
        <v>12</v>
      </c>
      <c r="C240" s="3">
        <v>7</v>
      </c>
      <c r="D240" s="5">
        <v>15</v>
      </c>
      <c r="E240" s="5" t="s">
        <v>170</v>
      </c>
      <c r="F240" s="5" t="s">
        <v>92</v>
      </c>
      <c r="G240" s="5">
        <v>17</v>
      </c>
      <c r="H240" s="6">
        <v>0.3953488372093023</v>
      </c>
      <c r="I240" s="7" t="str">
        <f>IF(G240=1,"bluetooth-колонка",IF(G240=2,"flash-память",IF(G240=3,"бутылка для воды","     ")))</f>
        <v xml:space="preserve">     </v>
      </c>
      <c r="J240" s="7" t="str">
        <f>IF(AND(G240&lt;4,F240="9 классы"),"здание",IF(AND(G240&lt;4,NOT(F240="9 классы")),"чибгуренок","      "))</f>
        <v xml:space="preserve">      </v>
      </c>
      <c r="K240" s="7" t="str">
        <f>IF(G240&lt;4,1,"  ")</f>
        <v xml:space="preserve">  </v>
      </c>
    </row>
    <row r="241" spans="1:11" ht="12.75">
      <c r="A241" s="3" t="s">
        <v>411</v>
      </c>
      <c r="B241" s="4" t="s">
        <v>34</v>
      </c>
      <c r="C241" s="5">
        <v>6</v>
      </c>
      <c r="D241" s="5">
        <v>51</v>
      </c>
      <c r="E241" s="5" t="s">
        <v>410</v>
      </c>
      <c r="F241" s="5" t="s">
        <v>14</v>
      </c>
      <c r="G241" s="5">
        <v>2</v>
      </c>
      <c r="H241" s="6">
        <v>0.9629629629629629</v>
      </c>
      <c r="I241" s="7" t="str">
        <f>IF(G241=1,"bluetooth-колонка",IF(G241=2,"flash-память",IF(G241=3,"бутылка для воды","     ")))</f>
        <v>flash-память</v>
      </c>
      <c r="J241" s="7" t="str">
        <f>IF(AND(G241&lt;4,F241="9 классы"),"здание",IF(AND(G241&lt;4,NOT(F241="9 классы")),"чибгуренок","      "))</f>
        <v>чибгуренок</v>
      </c>
      <c r="K241" s="7">
        <f>IF(G241&lt;4,1,"  ")</f>
        <v>1</v>
      </c>
    </row>
    <row r="242" spans="1:11" ht="12.75">
      <c r="A242" s="3" t="s">
        <v>499</v>
      </c>
      <c r="B242" s="4" t="s">
        <v>12</v>
      </c>
      <c r="C242" s="5">
        <v>8</v>
      </c>
      <c r="D242" s="5">
        <v>36</v>
      </c>
      <c r="E242" s="5" t="s">
        <v>410</v>
      </c>
      <c r="F242" s="5" t="s">
        <v>92</v>
      </c>
      <c r="G242" s="5">
        <v>16</v>
      </c>
      <c r="H242" s="6">
        <v>0.6574074074074074</v>
      </c>
      <c r="I242" s="7" t="str">
        <f>IF(G242=1,"bluetooth-колонка",IF(G242=2,"flash-память",IF(G242=3,"бутылка для воды","     ")))</f>
        <v xml:space="preserve">     </v>
      </c>
      <c r="J242" s="7" t="str">
        <f>IF(AND(G242&lt;4,F242="9 классы"),"здание",IF(AND(G242&lt;4,NOT(F242="9 классы")),"чибгуренок","      "))</f>
        <v xml:space="preserve">      </v>
      </c>
      <c r="K242" s="7" t="str">
        <f>IF(G242&lt;4,1,"  ")</f>
        <v xml:space="preserve">  </v>
      </c>
    </row>
    <row r="243" spans="1:11" ht="12.75">
      <c r="A243" s="3" t="s">
        <v>606</v>
      </c>
      <c r="B243" s="4" t="s">
        <v>12</v>
      </c>
      <c r="C243" s="5">
        <v>9</v>
      </c>
      <c r="D243" s="5">
        <v>13</v>
      </c>
      <c r="E243" s="5" t="s">
        <v>410</v>
      </c>
      <c r="F243" s="5" t="s">
        <v>148</v>
      </c>
      <c r="G243" s="5">
        <v>21</v>
      </c>
      <c r="H243" s="6">
        <v>0.05405405405405406</v>
      </c>
      <c r="I243" s="7" t="str">
        <f>IF(G243=1,"bluetooth-колонка",IF(G243=2,"flash-память",IF(G243=3,"бутылка для воды","     ")))</f>
        <v xml:space="preserve">     </v>
      </c>
      <c r="J243" s="7" t="str">
        <f>IF(AND(G243&lt;4,F243="9 классы"),"здание",IF(AND(G243&lt;4,NOT(F243="9 классы")),"чибгуренок","      "))</f>
        <v xml:space="preserve">      </v>
      </c>
      <c r="K243" s="7" t="str">
        <f>IF(G243&lt;4,1,"  ")</f>
        <v xml:space="preserve">  </v>
      </c>
    </row>
    <row r="244" spans="1:11" ht="12.75">
      <c r="A244" s="3" t="s">
        <v>644</v>
      </c>
      <c r="B244" s="8" t="s">
        <v>12</v>
      </c>
      <c r="C244" s="5">
        <v>5</v>
      </c>
      <c r="D244" s="5">
        <v>47</v>
      </c>
      <c r="E244" s="5" t="s">
        <v>610</v>
      </c>
      <c r="F244" s="5" t="s">
        <v>14</v>
      </c>
      <c r="G244" s="5">
        <v>26</v>
      </c>
      <c r="H244" s="6">
        <v>0.28</v>
      </c>
      <c r="I244" s="7" t="str">
        <f>IF(G244=1,"bluetooth-колонка",IF(G244=2,"flash-память",IF(G244=3,"бутылка для воды","     ")))</f>
        <v xml:space="preserve">     </v>
      </c>
      <c r="J244" s="7" t="str">
        <f>IF(AND(G244&lt;4,F244="9 классы"),"здание",IF(AND(G244&lt;4,NOT(F244="9 классы")),"чибгуренок","      "))</f>
        <v xml:space="preserve">      </v>
      </c>
      <c r="K244" s="7" t="str">
        <f>IF(G244&lt;4,1,"  ")</f>
        <v xml:space="preserve">  </v>
      </c>
    </row>
    <row r="245" spans="1:11" ht="12.75">
      <c r="A245" s="3" t="s">
        <v>714</v>
      </c>
      <c r="B245" s="8" t="s">
        <v>34</v>
      </c>
      <c r="C245" s="5">
        <v>7</v>
      </c>
      <c r="D245" s="5">
        <v>31</v>
      </c>
      <c r="E245" s="5" t="s">
        <v>610</v>
      </c>
      <c r="F245" s="5" t="s">
        <v>92</v>
      </c>
      <c r="G245" s="5">
        <v>35</v>
      </c>
      <c r="H245" s="6">
        <v>0.09836065573770492</v>
      </c>
      <c r="I245" s="7" t="str">
        <f>IF(G245=1,"bluetooth-колонка",IF(G245=2,"flash-память",IF(G245=3,"бутылка для воды","     ")))</f>
        <v xml:space="preserve">     </v>
      </c>
      <c r="J245" s="7" t="str">
        <f>IF(AND(G245&lt;4,F245="9 классы"),"здание",IF(AND(G245&lt;4,NOT(F245="9 классы")),"чибгуренок","      "))</f>
        <v xml:space="preserve">      </v>
      </c>
      <c r="K245" s="7" t="str">
        <f>IF(G245&lt;4,1,"  ")</f>
        <v xml:space="preserve">  </v>
      </c>
    </row>
    <row r="246" spans="1:11" ht="12.75">
      <c r="A246" s="3" t="s">
        <v>46</v>
      </c>
      <c r="B246" s="4" t="s">
        <v>12</v>
      </c>
      <c r="C246" s="5">
        <v>5</v>
      </c>
      <c r="D246" s="5">
        <v>13</v>
      </c>
      <c r="E246" s="5" t="s">
        <v>13</v>
      </c>
      <c r="F246" s="5" t="s">
        <v>14</v>
      </c>
      <c r="G246" s="5">
        <v>14</v>
      </c>
      <c r="H246" s="6">
        <v>0.6027397260273972</v>
      </c>
      <c r="I246" s="7" t="str">
        <f>IF(G246=1,"bluetooth-колонка",IF(G246=2,"flash-память",IF(G246=3,"бутылка для воды","     ")))</f>
        <v xml:space="preserve">     </v>
      </c>
      <c r="J246" s="7" t="str">
        <f>IF(AND(G246&lt;4,F246="9 классы"),"здание",IF(AND(G246&lt;4,NOT(F246="9 классы")),"чибгуренок","      "))</f>
        <v xml:space="preserve">      </v>
      </c>
      <c r="K246" s="7" t="str">
        <f>IF(G246&lt;4,1,"  ")</f>
        <v xml:space="preserve">  </v>
      </c>
    </row>
    <row r="247" spans="1:11" ht="12.75">
      <c r="A247" s="3" t="s">
        <v>123</v>
      </c>
      <c r="B247" s="4" t="s">
        <v>12</v>
      </c>
      <c r="C247" s="5">
        <v>8</v>
      </c>
      <c r="D247" s="5">
        <v>13</v>
      </c>
      <c r="E247" s="5" t="s">
        <v>13</v>
      </c>
      <c r="F247" s="5" t="s">
        <v>92</v>
      </c>
      <c r="G247" s="5">
        <v>13</v>
      </c>
      <c r="H247" s="6">
        <v>0.4</v>
      </c>
      <c r="I247" s="7" t="str">
        <f>IF(G247=1,"bluetooth-колонка",IF(G247=2,"flash-память",IF(G247=3,"бутылка для воды","     ")))</f>
        <v xml:space="preserve">     </v>
      </c>
      <c r="J247" s="7" t="str">
        <f>IF(AND(G247&lt;4,F247="9 классы"),"здание",IF(AND(G247&lt;4,NOT(F247="9 классы")),"чибгуренок","      "))</f>
        <v xml:space="preserve">      </v>
      </c>
      <c r="K247" s="7" t="str">
        <f>IF(G247&lt;4,1,"  ")</f>
        <v xml:space="preserve">  </v>
      </c>
    </row>
    <row r="248" spans="1:11" ht="12.75">
      <c r="A248" s="3" t="s">
        <v>239</v>
      </c>
      <c r="B248" s="8" t="s">
        <v>12</v>
      </c>
      <c r="C248" s="9">
        <v>6</v>
      </c>
      <c r="D248" s="9">
        <v>14</v>
      </c>
      <c r="E248" s="5" t="s">
        <v>170</v>
      </c>
      <c r="F248" s="5" t="s">
        <v>14</v>
      </c>
      <c r="G248" s="5">
        <v>23</v>
      </c>
      <c r="H248" s="6">
        <v>0.4108527131782946</v>
      </c>
      <c r="I248" s="7" t="str">
        <f>IF(G248=1,"bluetooth-колонка",IF(G248=2,"flash-память",IF(G248=3,"бутылка для воды","     ")))</f>
        <v xml:space="preserve">     </v>
      </c>
      <c r="J248" s="7" t="str">
        <f>IF(AND(G248&lt;4,F248="9 классы"),"здание",IF(AND(G248&lt;4,NOT(F248="9 классы")),"чибгуренок","      "))</f>
        <v xml:space="preserve">      </v>
      </c>
      <c r="K248" s="7" t="str">
        <f>IF(G248&lt;4,1,"  ")</f>
        <v xml:space="preserve">  </v>
      </c>
    </row>
    <row r="249" spans="1:11" ht="12.75">
      <c r="A249" s="3" t="s">
        <v>368</v>
      </c>
      <c r="B249" s="8" t="s">
        <v>12</v>
      </c>
      <c r="C249" s="3">
        <v>7</v>
      </c>
      <c r="D249" s="5">
        <v>10</v>
      </c>
      <c r="E249" s="5" t="s">
        <v>170</v>
      </c>
      <c r="F249" s="5" t="s">
        <v>92</v>
      </c>
      <c r="G249" s="5">
        <v>21</v>
      </c>
      <c r="H249" s="6">
        <v>0.16279069767441862</v>
      </c>
      <c r="I249" s="7" t="str">
        <f>IF(G249=1,"bluetooth-колонка",IF(G249=2,"flash-память",IF(G249=3,"бутылка для воды","     ")))</f>
        <v xml:space="preserve">     </v>
      </c>
      <c r="J249" s="7" t="str">
        <f>IF(AND(G249&lt;4,F249="9 классы"),"здание",IF(AND(G249&lt;4,NOT(F249="9 классы")),"чибгуренок","      "))</f>
        <v xml:space="preserve">      </v>
      </c>
      <c r="K249" s="7" t="str">
        <f>IF(G249&lt;4,1,"  ")</f>
        <v xml:space="preserve">  </v>
      </c>
    </row>
    <row r="250" spans="1:11" ht="12.75">
      <c r="A250" s="3" t="s">
        <v>413</v>
      </c>
      <c r="B250" s="4" t="s">
        <v>16</v>
      </c>
      <c r="C250" s="5">
        <v>6</v>
      </c>
      <c r="D250" s="5">
        <v>49</v>
      </c>
      <c r="E250" s="5" t="s">
        <v>410</v>
      </c>
      <c r="F250" s="5" t="s">
        <v>14</v>
      </c>
      <c r="G250" s="5">
        <v>4</v>
      </c>
      <c r="H250" s="6">
        <v>0.8888888888888888</v>
      </c>
      <c r="I250" s="7" t="str">
        <f>IF(G250=1,"bluetooth-колонка",IF(G250=2,"flash-память",IF(G250=3,"бутылка для воды","     ")))</f>
        <v xml:space="preserve">     </v>
      </c>
      <c r="J250" s="7" t="str">
        <f>IF(AND(G250&lt;4,F250="9 классы"),"здание",IF(AND(G250&lt;4,NOT(F250="9 классы")),"чибгуренок","      "))</f>
        <v xml:space="preserve">      </v>
      </c>
      <c r="K250" s="7" t="str">
        <f>IF(G250&lt;4,1,"  ")</f>
        <v xml:space="preserve">  </v>
      </c>
    </row>
    <row r="251" spans="1:11" ht="12.75">
      <c r="A251" s="3" t="s">
        <v>543</v>
      </c>
      <c r="B251" s="4" t="s">
        <v>34</v>
      </c>
      <c r="C251" s="5">
        <v>7</v>
      </c>
      <c r="D251" s="5">
        <v>20</v>
      </c>
      <c r="E251" s="5" t="s">
        <v>410</v>
      </c>
      <c r="F251" s="5" t="s">
        <v>92</v>
      </c>
      <c r="G251" s="5">
        <v>30</v>
      </c>
      <c r="H251" s="6">
        <v>0.25</v>
      </c>
      <c r="I251" s="7" t="str">
        <f>IF(G251=1,"bluetooth-колонка",IF(G251=2,"flash-память",IF(G251=3,"бутылка для воды","     ")))</f>
        <v xml:space="preserve">     </v>
      </c>
      <c r="J251" s="7" t="str">
        <f>IF(AND(G251&lt;4,F251="9 классы"),"здание",IF(AND(G251&lt;4,NOT(F251="9 классы")),"чибгуренок","      "))</f>
        <v xml:space="preserve">      </v>
      </c>
      <c r="K251" s="7" t="str">
        <f>IF(G251&lt;4,1,"  ")</f>
        <v xml:space="preserve">  </v>
      </c>
    </row>
    <row r="252" spans="1:11" ht="12.75">
      <c r="A252" s="3" t="s">
        <v>578</v>
      </c>
      <c r="B252" s="4" t="s">
        <v>12</v>
      </c>
      <c r="C252" s="5">
        <v>9</v>
      </c>
      <c r="D252" s="5">
        <v>37</v>
      </c>
      <c r="E252" s="5" t="s">
        <v>410</v>
      </c>
      <c r="F252" s="5" t="s">
        <v>148</v>
      </c>
      <c r="G252" s="5">
        <v>7</v>
      </c>
      <c r="H252" s="6">
        <v>0.7837837837837838</v>
      </c>
      <c r="I252" s="7" t="str">
        <f>IF(G252=1,"bluetooth-колонка",IF(G252=2,"flash-память",IF(G252=3,"бутылка для воды","     ")))</f>
        <v xml:space="preserve">     </v>
      </c>
      <c r="J252" s="7" t="str">
        <f>IF(AND(G252&lt;4,F252="9 классы"),"здание",IF(AND(G252&lt;4,NOT(F252="9 классы")),"чибгуренок","      "))</f>
        <v xml:space="preserve">      </v>
      </c>
      <c r="K252" s="7" t="str">
        <f>IF(G252&lt;4,1,"  ")</f>
        <v xml:space="preserve">  </v>
      </c>
    </row>
    <row r="253" spans="1:11" ht="12.75">
      <c r="A253" s="3" t="s">
        <v>658</v>
      </c>
      <c r="B253" s="8" t="s">
        <v>12</v>
      </c>
      <c r="C253" s="5">
        <v>6</v>
      </c>
      <c r="D253" s="5">
        <v>0</v>
      </c>
      <c r="E253" s="5" t="s">
        <v>610</v>
      </c>
      <c r="F253" s="5" t="s">
        <v>14</v>
      </c>
      <c r="G253" s="5">
        <v>35</v>
      </c>
      <c r="H253" s="6">
        <v>0</v>
      </c>
      <c r="I253" s="7" t="str">
        <f>IF(G253=1,"bluetooth-колонка",IF(G253=2,"flash-память",IF(G253=3,"бутылка для воды","     ")))</f>
        <v xml:space="preserve">     </v>
      </c>
      <c r="J253" s="7" t="str">
        <f>IF(AND(G253&lt;4,F253="9 классы"),"здание",IF(AND(G253&lt;4,NOT(F253="9 классы")),"чибгуренок","      "))</f>
        <v xml:space="preserve">      </v>
      </c>
      <c r="K253" s="7" t="str">
        <f>IF(G253&lt;4,1,"  ")</f>
        <v xml:space="preserve">  </v>
      </c>
    </row>
    <row r="254" spans="1:11" ht="12.75">
      <c r="A254" s="3" t="s">
        <v>712</v>
      </c>
      <c r="B254" s="8" t="s">
        <v>12</v>
      </c>
      <c r="C254" s="5">
        <v>8</v>
      </c>
      <c r="D254" s="5">
        <v>33</v>
      </c>
      <c r="E254" s="5" t="s">
        <v>610</v>
      </c>
      <c r="F254" s="5" t="s">
        <v>92</v>
      </c>
      <c r="G254" s="5">
        <v>33</v>
      </c>
      <c r="H254" s="6">
        <v>0.13114754098360656</v>
      </c>
      <c r="I254" s="7" t="str">
        <f>IF(G254=1,"bluetooth-колонка",IF(G254=2,"flash-память",IF(G254=3,"бутылка для воды","     ")))</f>
        <v xml:space="preserve">     </v>
      </c>
      <c r="J254" s="7" t="str">
        <f>IF(AND(G254&lt;4,F254="9 классы"),"здание",IF(AND(G254&lt;4,NOT(F254="9 классы")),"чибгуренок","      "))</f>
        <v xml:space="preserve">      </v>
      </c>
      <c r="K254" s="7" t="str">
        <f>IF(G254&lt;4,1,"  ")</f>
        <v xml:space="preserve">  </v>
      </c>
    </row>
    <row r="255" spans="1:11" ht="12.75">
      <c r="A255" s="3" t="s">
        <v>63</v>
      </c>
      <c r="B255" s="4" t="s">
        <v>12</v>
      </c>
      <c r="C255" s="5">
        <v>5</v>
      </c>
      <c r="D255" s="5">
        <v>10</v>
      </c>
      <c r="E255" s="5" t="s">
        <v>13</v>
      </c>
      <c r="F255" s="5" t="s">
        <v>14</v>
      </c>
      <c r="G255" s="5">
        <v>17</v>
      </c>
      <c r="H255" s="6">
        <v>0.3424657534246575</v>
      </c>
      <c r="I255" s="7" t="str">
        <f>IF(G255=1,"bluetooth-колонка",IF(G255=2,"flash-память",IF(G255=3,"бутылка для воды","     ")))</f>
        <v xml:space="preserve">     </v>
      </c>
      <c r="J255" s="7" t="str">
        <f>IF(AND(G255&lt;4,F255="9 классы"),"здание",IF(AND(G255&lt;4,NOT(F255="9 классы")),"чибгуренок","      "))</f>
        <v xml:space="preserve">      </v>
      </c>
      <c r="K255" s="7" t="str">
        <f>IF(G255&lt;4,1,"  ")</f>
        <v xml:space="preserve">  </v>
      </c>
    </row>
    <row r="256" spans="1:11" ht="12.75">
      <c r="A256" s="3" t="s">
        <v>133</v>
      </c>
      <c r="B256" s="4" t="s">
        <v>12</v>
      </c>
      <c r="C256" s="5">
        <v>8</v>
      </c>
      <c r="D256" s="5">
        <v>11</v>
      </c>
      <c r="E256" s="5" t="s">
        <v>13</v>
      </c>
      <c r="F256" s="5" t="s">
        <v>92</v>
      </c>
      <c r="G256" s="5">
        <v>15</v>
      </c>
      <c r="H256" s="6">
        <v>0.2</v>
      </c>
      <c r="I256" s="7" t="str">
        <f>IF(G256=1,"bluetooth-колонка",IF(G256=2,"flash-память",IF(G256=3,"бутылка для воды","     ")))</f>
        <v xml:space="preserve">     </v>
      </c>
      <c r="J256" s="7" t="str">
        <f>IF(AND(G256&lt;4,F256="9 классы"),"здание",IF(AND(G256&lt;4,NOT(F256="9 классы")),"чибгуренок","      "))</f>
        <v xml:space="preserve">      </v>
      </c>
      <c r="K256" s="7" t="str">
        <f>IF(G256&lt;4,1,"  ")</f>
        <v xml:space="preserve">  </v>
      </c>
    </row>
    <row r="257" spans="1:11" ht="12.75">
      <c r="A257" s="3" t="s">
        <v>169</v>
      </c>
      <c r="B257" s="8" t="s">
        <v>16</v>
      </c>
      <c r="C257" s="9">
        <v>5</v>
      </c>
      <c r="D257" s="9">
        <v>52</v>
      </c>
      <c r="E257" s="5" t="s">
        <v>170</v>
      </c>
      <c r="F257" s="5" t="s">
        <v>14</v>
      </c>
      <c r="G257" s="5">
        <v>1</v>
      </c>
      <c r="H257" s="6">
        <v>0.9922480620155039</v>
      </c>
      <c r="I257" s="7" t="str">
        <f>IF(G257=1,"bluetooth-колонка",IF(G257=2,"flash-память",IF(G257=3,"бутылка для воды","     ")))</f>
        <v>bluetooth-колонка</v>
      </c>
      <c r="J257" s="7" t="str">
        <f>IF(AND(G257&lt;4,F257="9 классы"),"здание",IF(AND(G257&lt;4,NOT(F257="9 классы")),"чибгуренок","      "))</f>
        <v>чибгуренок</v>
      </c>
      <c r="K257" s="7">
        <f>IF(G257&lt;4,1,"  ")</f>
        <v>1</v>
      </c>
    </row>
    <row r="258" spans="1:11" ht="12.75">
      <c r="A258" s="3" t="s">
        <v>340</v>
      </c>
      <c r="B258" s="8" t="s">
        <v>12</v>
      </c>
      <c r="C258" s="3">
        <v>8</v>
      </c>
      <c r="D258" s="5">
        <v>16</v>
      </c>
      <c r="E258" s="5" t="s">
        <v>170</v>
      </c>
      <c r="F258" s="5" t="s">
        <v>92</v>
      </c>
      <c r="G258" s="5">
        <v>16</v>
      </c>
      <c r="H258" s="6">
        <v>0.4883720930232558</v>
      </c>
      <c r="I258" s="7" t="str">
        <f>IF(G258=1,"bluetooth-колонка",IF(G258=2,"flash-память",IF(G258=3,"бутылка для воды","     ")))</f>
        <v xml:space="preserve">     </v>
      </c>
      <c r="J258" s="7" t="str">
        <f>IF(AND(G258&lt;4,F258="9 классы"),"здание",IF(AND(G258&lt;4,NOT(F258="9 классы")),"чибгуренок","      "))</f>
        <v xml:space="preserve">      </v>
      </c>
      <c r="K258" s="7" t="str">
        <f>IF(G258&lt;4,1,"  ")</f>
        <v xml:space="preserve">  </v>
      </c>
    </row>
    <row r="259" spans="1:11" ht="12.75">
      <c r="A259" s="3" t="s">
        <v>414</v>
      </c>
      <c r="B259" s="4" t="s">
        <v>16</v>
      </c>
      <c r="C259" s="5">
        <v>6</v>
      </c>
      <c r="D259" s="5">
        <v>49</v>
      </c>
      <c r="E259" s="5" t="s">
        <v>410</v>
      </c>
      <c r="F259" s="5" t="s">
        <v>14</v>
      </c>
      <c r="G259" s="5">
        <v>4</v>
      </c>
      <c r="H259" s="6">
        <v>0.8888888888888888</v>
      </c>
      <c r="I259" s="7" t="str">
        <f>IF(G259=1,"bluetooth-колонка",IF(G259=2,"flash-память",IF(G259=3,"бутылка для воды","     ")))</f>
        <v xml:space="preserve">     </v>
      </c>
      <c r="J259" s="7" t="str">
        <f>IF(AND(G259&lt;4,F259="9 классы"),"здание",IF(AND(G259&lt;4,NOT(F259="9 классы")),"чибгуренок","      "))</f>
        <v xml:space="preserve">      </v>
      </c>
      <c r="K259" s="7" t="str">
        <f>IF(G259&lt;4,1,"  ")</f>
        <v xml:space="preserve">  </v>
      </c>
    </row>
    <row r="260" spans="1:11" ht="12.75">
      <c r="A260" s="3" t="s">
        <v>478</v>
      </c>
      <c r="B260" s="4" t="s">
        <v>12</v>
      </c>
      <c r="C260" s="5">
        <v>7</v>
      </c>
      <c r="D260" s="5">
        <v>44</v>
      </c>
      <c r="E260" s="5" t="s">
        <v>410</v>
      </c>
      <c r="F260" s="5" t="s">
        <v>92</v>
      </c>
      <c r="G260" s="5">
        <v>8</v>
      </c>
      <c r="H260" s="6">
        <v>0.8611111111111112</v>
      </c>
      <c r="I260" s="7" t="str">
        <f>IF(G260=1,"bluetooth-колонка",IF(G260=2,"flash-память",IF(G260=3,"бутылка для воды","     ")))</f>
        <v xml:space="preserve">     </v>
      </c>
      <c r="J260" s="7" t="str">
        <f>IF(AND(G260&lt;4,F260="9 классы"),"здание",IF(AND(G260&lt;4,NOT(F260="9 классы")),"чибгуренок","      "))</f>
        <v xml:space="preserve">      </v>
      </c>
      <c r="K260" s="7" t="str">
        <f>IF(G260&lt;4,1,"  ")</f>
        <v xml:space="preserve">  </v>
      </c>
    </row>
    <row r="261" spans="1:11" ht="12.75">
      <c r="A261" s="3" t="s">
        <v>586</v>
      </c>
      <c r="B261" s="4" t="s">
        <v>16</v>
      </c>
      <c r="C261" s="5">
        <v>9</v>
      </c>
      <c r="D261" s="5">
        <v>27</v>
      </c>
      <c r="E261" s="5" t="s">
        <v>410</v>
      </c>
      <c r="F261" s="5" t="s">
        <v>148</v>
      </c>
      <c r="G261" s="5">
        <v>11</v>
      </c>
      <c r="H261" s="6">
        <v>0.5945945945945946</v>
      </c>
      <c r="I261" s="7" t="str">
        <f>IF(G261=1,"bluetooth-колонка",IF(G261=2,"flash-память",IF(G261=3,"бутылка для воды","     ")))</f>
        <v xml:space="preserve">     </v>
      </c>
      <c r="J261" s="7" t="str">
        <f>IF(AND(G261&lt;4,F261="9 классы"),"здание",IF(AND(G261&lt;4,NOT(F261="9 классы")),"чибгуренок","      "))</f>
        <v xml:space="preserve">      </v>
      </c>
      <c r="K261" s="7" t="str">
        <f>IF(G261&lt;4,1,"  ")</f>
        <v xml:space="preserve">  </v>
      </c>
    </row>
    <row r="262" spans="1:11" ht="12.75">
      <c r="A262" s="3" t="s">
        <v>634</v>
      </c>
      <c r="B262" s="8" t="s">
        <v>12</v>
      </c>
      <c r="C262" s="5">
        <v>6</v>
      </c>
      <c r="D262" s="5">
        <v>56</v>
      </c>
      <c r="E262" s="5" t="s">
        <v>610</v>
      </c>
      <c r="F262" s="5" t="s">
        <v>14</v>
      </c>
      <c r="G262" s="5">
        <v>20</v>
      </c>
      <c r="H262" s="6">
        <v>0.5</v>
      </c>
      <c r="I262" s="7" t="str">
        <f>IF(G262=1,"bluetooth-колонка",IF(G262=2,"flash-память",IF(G262=3,"бутылка для воды","     ")))</f>
        <v xml:space="preserve">     </v>
      </c>
      <c r="J262" s="7" t="str">
        <f>IF(AND(G262&lt;4,F262="9 классы"),"здание",IF(AND(G262&lt;4,NOT(F262="9 классы")),"чибгуренок","      "))</f>
        <v xml:space="preserve">      </v>
      </c>
      <c r="K262" s="7" t="str">
        <f>IF(G262&lt;4,1,"  ")</f>
        <v xml:space="preserve">  </v>
      </c>
    </row>
    <row r="263" spans="1:11" ht="12.75">
      <c r="A263" s="3" t="s">
        <v>674</v>
      </c>
      <c r="B263" s="8" t="s">
        <v>12</v>
      </c>
      <c r="C263" s="5">
        <v>8</v>
      </c>
      <c r="D263" s="5">
        <v>59</v>
      </c>
      <c r="E263" s="5" t="s">
        <v>610</v>
      </c>
      <c r="F263" s="5" t="s">
        <v>92</v>
      </c>
      <c r="G263" s="5">
        <v>13</v>
      </c>
      <c r="H263" s="6">
        <v>0.7540983606557377</v>
      </c>
      <c r="I263" s="7" t="str">
        <f>IF(G263=1,"bluetooth-колонка",IF(G263=2,"flash-память",IF(G263=3,"бутылка для воды","     ")))</f>
        <v xml:space="preserve">     </v>
      </c>
      <c r="J263" s="7" t="str">
        <f>IF(AND(G263&lt;4,F263="9 классы"),"здание",IF(AND(G263&lt;4,NOT(F263="9 классы")),"чибгуренок","      "))</f>
        <v xml:space="preserve">      </v>
      </c>
      <c r="K263" s="7" t="str">
        <f>IF(G263&lt;4,1,"  ")</f>
        <v xml:space="preserve">  </v>
      </c>
    </row>
    <row r="264" spans="1:11" ht="12.75">
      <c r="A264" s="3" t="s">
        <v>84</v>
      </c>
      <c r="B264" s="4" t="s">
        <v>12</v>
      </c>
      <c r="C264" s="5">
        <v>5</v>
      </c>
      <c r="D264" s="5">
        <v>4</v>
      </c>
      <c r="E264" s="5" t="s">
        <v>13</v>
      </c>
      <c r="F264" s="5" t="s">
        <v>14</v>
      </c>
      <c r="G264" s="5">
        <v>23</v>
      </c>
      <c r="H264" s="6">
        <v>0.0684931506849315</v>
      </c>
      <c r="I264" s="7" t="str">
        <f>IF(G264=1,"bluetooth-колонка",IF(G264=2,"flash-память",IF(G264=3,"бутылка для воды","     ")))</f>
        <v xml:space="preserve">     </v>
      </c>
      <c r="J264" s="7" t="str">
        <f>IF(AND(G264&lt;4,F264="9 классы"),"здание",IF(AND(G264&lt;4,NOT(F264="9 классы")),"чибгуренок","      "))</f>
        <v xml:space="preserve">      </v>
      </c>
      <c r="K264" s="7" t="str">
        <f>IF(G264&lt;4,1,"  ")</f>
        <v xml:space="preserve">  </v>
      </c>
    </row>
    <row r="265" spans="1:11" ht="12.75">
      <c r="A265" s="3" t="s">
        <v>125</v>
      </c>
      <c r="B265" s="4" t="s">
        <v>34</v>
      </c>
      <c r="C265" s="5">
        <v>7</v>
      </c>
      <c r="D265" s="5">
        <v>12</v>
      </c>
      <c r="E265" s="5" t="s">
        <v>13</v>
      </c>
      <c r="F265" s="5" t="s">
        <v>92</v>
      </c>
      <c r="G265" s="5">
        <v>14</v>
      </c>
      <c r="H265" s="6">
        <v>0.3090909090909091</v>
      </c>
      <c r="I265" s="7" t="str">
        <f>IF(G265=1,"bluetooth-колонка",IF(G265=2,"flash-память",IF(G265=3,"бутылка для воды","     ")))</f>
        <v xml:space="preserve">     </v>
      </c>
      <c r="J265" s="7" t="str">
        <f>IF(AND(G265&lt;4,F265="9 классы"),"здание",IF(AND(G265&lt;4,NOT(F265="9 классы")),"чибгуренок","      "))</f>
        <v xml:space="preserve">      </v>
      </c>
      <c r="K265" s="7" t="str">
        <f>IF(G265&lt;4,1,"  ")</f>
        <v xml:space="preserve">  </v>
      </c>
    </row>
    <row r="266" spans="1:11" ht="12.75">
      <c r="A266" s="3" t="s">
        <v>158</v>
      </c>
      <c r="B266" s="4" t="s">
        <v>12</v>
      </c>
      <c r="C266" s="5">
        <v>9</v>
      </c>
      <c r="D266" s="5">
        <v>12</v>
      </c>
      <c r="E266" s="5" t="s">
        <v>13</v>
      </c>
      <c r="F266" s="5" t="s">
        <v>148</v>
      </c>
      <c r="G266" s="5">
        <v>7</v>
      </c>
      <c r="H266" s="6">
        <v>0.5</v>
      </c>
      <c r="I266" s="7" t="str">
        <f>IF(G266=1,"bluetooth-колонка",IF(G266=2,"flash-память",IF(G266=3,"бутылка для воды","     ")))</f>
        <v xml:space="preserve">     </v>
      </c>
      <c r="J266" s="7" t="str">
        <f>IF(AND(G266&lt;4,F266="9 классы"),"здание",IF(AND(G266&lt;4,NOT(F266="9 классы")),"чибгуренок","      "))</f>
        <v xml:space="preserve">      </v>
      </c>
      <c r="K266" s="7" t="str">
        <f>IF(G266&lt;4,1,"  ")</f>
        <v xml:space="preserve">  </v>
      </c>
    </row>
    <row r="267" spans="1:11" ht="12.75">
      <c r="A267" s="3" t="s">
        <v>246</v>
      </c>
      <c r="B267" s="8" t="s">
        <v>12</v>
      </c>
      <c r="C267" s="9">
        <v>5</v>
      </c>
      <c r="D267" s="9">
        <v>13</v>
      </c>
      <c r="E267" s="5" t="s">
        <v>170</v>
      </c>
      <c r="F267" s="5" t="s">
        <v>14</v>
      </c>
      <c r="G267" s="5">
        <v>24</v>
      </c>
      <c r="H267" s="6">
        <v>0.3798449612403101</v>
      </c>
      <c r="I267" s="7" t="str">
        <f>IF(G267=1,"bluetooth-колонка",IF(G267=2,"flash-память",IF(G267=3,"бутылка для воды","     ")))</f>
        <v xml:space="preserve">     </v>
      </c>
      <c r="J267" s="7" t="str">
        <f>IF(AND(G267&lt;4,F267="9 классы"),"здание",IF(AND(G267&lt;4,NOT(F267="9 классы")),"чибгуренок","      "))</f>
        <v xml:space="preserve">      </v>
      </c>
      <c r="K267" s="7" t="str">
        <f>IF(G267&lt;4,1,"  ")</f>
        <v xml:space="preserve">  </v>
      </c>
    </row>
    <row r="268" spans="1:11" ht="12.75">
      <c r="A268" s="3" t="s">
        <v>381</v>
      </c>
      <c r="B268" s="8" t="s">
        <v>16</v>
      </c>
      <c r="C268" s="3">
        <v>7</v>
      </c>
      <c r="D268" s="5">
        <v>3</v>
      </c>
      <c r="E268" s="5" t="s">
        <v>170</v>
      </c>
      <c r="F268" s="5" t="s">
        <v>92</v>
      </c>
      <c r="G268" s="5">
        <v>27</v>
      </c>
      <c r="H268" s="6">
        <v>0.011627906976744186</v>
      </c>
      <c r="I268" s="7" t="str">
        <f>IF(G268=1,"bluetooth-колонка",IF(G268=2,"flash-память",IF(G268=3,"бутылка для воды","     ")))</f>
        <v xml:space="preserve">     </v>
      </c>
      <c r="J268" s="7" t="str">
        <f>IF(AND(G268&lt;4,F268="9 классы"),"здание",IF(AND(G268&lt;4,NOT(F268="9 классы")),"чибгуренок","      "))</f>
        <v xml:space="preserve">      </v>
      </c>
      <c r="K268" s="7" t="str">
        <f>IF(G268&lt;4,1,"  ")</f>
        <v xml:space="preserve">  </v>
      </c>
    </row>
    <row r="269" spans="1:11" ht="12.75">
      <c r="A269" s="3" t="s">
        <v>388</v>
      </c>
      <c r="B269" s="8" t="s">
        <v>16</v>
      </c>
      <c r="C269" s="3">
        <v>9</v>
      </c>
      <c r="D269" s="3">
        <v>31</v>
      </c>
      <c r="E269" s="5" t="s">
        <v>170</v>
      </c>
      <c r="F269" s="5" t="s">
        <v>148</v>
      </c>
      <c r="G269" s="5">
        <v>4</v>
      </c>
      <c r="H269" s="6">
        <v>0.7916666666666666</v>
      </c>
      <c r="I269" s="7" t="str">
        <f>IF(G269=1,"bluetooth-колонка",IF(G269=2,"flash-память",IF(G269=3,"бутылка для воды","     ")))</f>
        <v xml:space="preserve">     </v>
      </c>
      <c r="J269" s="7" t="str">
        <f>IF(AND(G269&lt;4,F269="9 классы"),"здание",IF(AND(G269&lt;4,NOT(F269="9 классы")),"чибгуренок","      "))</f>
        <v xml:space="preserve">      </v>
      </c>
      <c r="K269" s="7" t="str">
        <f>IF(G269&lt;4,1,"  ")</f>
        <v xml:space="preserve">  </v>
      </c>
    </row>
    <row r="270" spans="1:11" ht="12.75">
      <c r="A270" s="3" t="s">
        <v>419</v>
      </c>
      <c r="B270" s="4" t="s">
        <v>16</v>
      </c>
      <c r="C270" s="5">
        <v>6</v>
      </c>
      <c r="D270" s="5">
        <v>42</v>
      </c>
      <c r="E270" s="5" t="s">
        <v>410</v>
      </c>
      <c r="F270" s="5" t="s">
        <v>14</v>
      </c>
      <c r="G270" s="5">
        <v>8</v>
      </c>
      <c r="H270" s="6">
        <v>0.7592592592592593</v>
      </c>
      <c r="I270" s="7" t="str">
        <f>IF(G270=1,"bluetooth-колонка",IF(G270=2,"flash-память",IF(G270=3,"бутылка для воды","     ")))</f>
        <v xml:space="preserve">     </v>
      </c>
      <c r="J270" s="7" t="str">
        <f>IF(AND(G270&lt;4,F270="9 классы"),"здание",IF(AND(G270&lt;4,NOT(F270="9 классы")),"чибгуренок","      "))</f>
        <v xml:space="preserve">      </v>
      </c>
      <c r="K270" s="7" t="str">
        <f>IF(G270&lt;4,1,"  ")</f>
        <v xml:space="preserve">  </v>
      </c>
    </row>
    <row r="271" spans="1:11" ht="12.75">
      <c r="A271" s="3" t="s">
        <v>523</v>
      </c>
      <c r="B271" s="4" t="s">
        <v>12</v>
      </c>
      <c r="C271" s="5">
        <v>8</v>
      </c>
      <c r="D271" s="5">
        <v>26</v>
      </c>
      <c r="E271" s="5" t="s">
        <v>410</v>
      </c>
      <c r="F271" s="5" t="s">
        <v>92</v>
      </c>
      <c r="G271" s="5">
        <v>24</v>
      </c>
      <c r="H271" s="6">
        <v>0.39814814814814814</v>
      </c>
      <c r="I271" s="7" t="str">
        <f>IF(G271=1,"bluetooth-колонка",IF(G271=2,"flash-память",IF(G271=3,"бутылка для воды","     ")))</f>
        <v xml:space="preserve">     </v>
      </c>
      <c r="J271" s="7" t="str">
        <f>IF(AND(G271&lt;4,F271="9 классы"),"здание",IF(AND(G271&lt;4,NOT(F271="9 классы")),"чибгуренок","      "))</f>
        <v xml:space="preserve">      </v>
      </c>
      <c r="K271" s="7" t="str">
        <f>IF(G271&lt;4,1,"  ")</f>
        <v xml:space="preserve">  </v>
      </c>
    </row>
    <row r="272" spans="1:11" ht="12.75">
      <c r="A272" s="3" t="s">
        <v>599</v>
      </c>
      <c r="B272" s="4" t="s">
        <v>151</v>
      </c>
      <c r="C272" s="5">
        <v>9</v>
      </c>
      <c r="D272" s="5">
        <v>16</v>
      </c>
      <c r="E272" s="5" t="s">
        <v>410</v>
      </c>
      <c r="F272" s="5" t="s">
        <v>148</v>
      </c>
      <c r="G272" s="5">
        <v>18</v>
      </c>
      <c r="H272" s="6">
        <v>0.21621621621621623</v>
      </c>
      <c r="I272" s="7" t="str">
        <f>IF(G272=1,"bluetooth-колонка",IF(G272=2,"flash-память",IF(G272=3,"бутылка для воды","     ")))</f>
        <v xml:space="preserve">     </v>
      </c>
      <c r="J272" s="7" t="str">
        <f>IF(AND(G272&lt;4,F272="9 классы"),"здание",IF(AND(G272&lt;4,NOT(F272="9 классы")),"чибгуренок","      "))</f>
        <v xml:space="preserve">      </v>
      </c>
      <c r="K272" s="7" t="str">
        <f>IF(G272&lt;4,1,"  ")</f>
        <v xml:space="preserve">  </v>
      </c>
    </row>
    <row r="273" spans="1:11" ht="12.75">
      <c r="A273" s="3" t="s">
        <v>655</v>
      </c>
      <c r="B273" s="8" t="s">
        <v>12</v>
      </c>
      <c r="C273" s="5">
        <v>5</v>
      </c>
      <c r="D273" s="5">
        <v>18</v>
      </c>
      <c r="E273" s="5" t="s">
        <v>610</v>
      </c>
      <c r="F273" s="5" t="s">
        <v>14</v>
      </c>
      <c r="G273" s="5">
        <v>34</v>
      </c>
      <c r="H273" s="6">
        <v>0.08</v>
      </c>
      <c r="I273" s="7" t="str">
        <f>IF(G273=1,"bluetooth-колонка",IF(G273=2,"flash-память",IF(G273=3,"бутылка для воды","     ")))</f>
        <v xml:space="preserve">     </v>
      </c>
      <c r="J273" s="7" t="str">
        <f>IF(AND(G273&lt;4,F273="9 классы"),"здание",IF(AND(G273&lt;4,NOT(F273="9 классы")),"чибгуренок","      "))</f>
        <v xml:space="preserve">      </v>
      </c>
      <c r="K273" s="7" t="str">
        <f>IF(G273&lt;4,1,"  ")</f>
        <v xml:space="preserve">  </v>
      </c>
    </row>
    <row r="274" spans="1:11" ht="12.75">
      <c r="A274" s="3" t="s">
        <v>703</v>
      </c>
      <c r="B274" s="8" t="s">
        <v>12</v>
      </c>
      <c r="C274" s="5">
        <v>8</v>
      </c>
      <c r="D274" s="5">
        <v>41</v>
      </c>
      <c r="E274" s="5" t="s">
        <v>610</v>
      </c>
      <c r="F274" s="5" t="s">
        <v>92</v>
      </c>
      <c r="G274" s="5">
        <v>29</v>
      </c>
      <c r="H274" s="6">
        <v>0.2459016393442623</v>
      </c>
      <c r="I274" s="7" t="str">
        <f>IF(G274=1,"bluetooth-колонка",IF(G274=2,"flash-память",IF(G274=3,"бутылка для воды","     ")))</f>
        <v xml:space="preserve">     </v>
      </c>
      <c r="J274" s="7" t="str">
        <f>IF(AND(G274&lt;4,F274="9 классы"),"здание",IF(AND(G274&lt;4,NOT(F274="9 классы")),"чибгуренок","      "))</f>
        <v xml:space="preserve">      </v>
      </c>
      <c r="K274" s="7" t="str">
        <f>IF(G274&lt;4,1,"  ")</f>
        <v xml:space="preserve">  </v>
      </c>
    </row>
    <row r="275" spans="1:11" ht="12.75">
      <c r="A275" s="3" t="s">
        <v>723</v>
      </c>
      <c r="B275" s="8" t="s">
        <v>16</v>
      </c>
      <c r="C275" s="5">
        <v>9</v>
      </c>
      <c r="D275" s="5">
        <v>69</v>
      </c>
      <c r="E275" s="5" t="s">
        <v>610</v>
      </c>
      <c r="F275" s="5" t="s">
        <v>148</v>
      </c>
      <c r="G275" s="5">
        <v>3</v>
      </c>
      <c r="H275" s="6">
        <v>0.9651162790697675</v>
      </c>
      <c r="I275" s="7" t="str">
        <f>IF(G275=1,"bluetooth-колонка",IF(G275=2,"flash-память",IF(G275=3,"бутылка для воды","     ")))</f>
        <v>бутылка для воды</v>
      </c>
      <c r="J275" s="7" t="str">
        <f>IF(AND(G275&lt;4,F275="9 классы"),"здание",IF(AND(G275&lt;4,NOT(F275="9 классы")),"чибгуренок","      "))</f>
        <v>здание</v>
      </c>
      <c r="K275" s="7">
        <f>IF(G275&lt;4,1,"  ")</f>
        <v>1</v>
      </c>
    </row>
    <row r="276" spans="1:11" ht="12.75">
      <c r="A276" s="3" t="s">
        <v>23</v>
      </c>
      <c r="B276" s="4" t="s">
        <v>12</v>
      </c>
      <c r="C276" s="5">
        <v>5</v>
      </c>
      <c r="D276" s="5">
        <v>22</v>
      </c>
      <c r="E276" s="5" t="s">
        <v>13</v>
      </c>
      <c r="F276" s="5" t="s">
        <v>14</v>
      </c>
      <c r="G276" s="5">
        <v>6</v>
      </c>
      <c r="H276" s="6">
        <v>0.8767123287671232</v>
      </c>
      <c r="I276" s="7" t="str">
        <f>IF(G276=1,"bluetooth-колонка",IF(G276=2,"flash-память",IF(G276=3,"бутылка для воды","     ")))</f>
        <v xml:space="preserve">     </v>
      </c>
      <c r="J276" s="7" t="str">
        <f>IF(AND(G276&lt;4,F276="9 классы"),"здание",IF(AND(G276&lt;4,NOT(F276="9 классы")),"чибгуренок","      "))</f>
        <v xml:space="preserve">      </v>
      </c>
      <c r="K276" s="7" t="str">
        <f>IF(G276&lt;4,1,"  ")</f>
        <v xml:space="preserve">  </v>
      </c>
    </row>
    <row r="277" spans="1:11" ht="12.75">
      <c r="A277" s="3" t="s">
        <v>111</v>
      </c>
      <c r="B277" s="4" t="s">
        <v>12</v>
      </c>
      <c r="C277" s="5">
        <v>8</v>
      </c>
      <c r="D277" s="5">
        <v>17</v>
      </c>
      <c r="E277" s="5" t="s">
        <v>13</v>
      </c>
      <c r="F277" s="5" t="s">
        <v>92</v>
      </c>
      <c r="G277" s="5">
        <v>10</v>
      </c>
      <c r="H277" s="6">
        <v>0.6181818181818182</v>
      </c>
      <c r="I277" s="7" t="str">
        <f>IF(G277=1,"bluetooth-колонка",IF(G277=2,"flash-память",IF(G277=3,"бутылка для воды","     ")))</f>
        <v xml:space="preserve">     </v>
      </c>
      <c r="J277" s="7" t="str">
        <f>IF(AND(G277&lt;4,F277="9 классы"),"здание",IF(AND(G277&lt;4,NOT(F277="9 классы")),"чибгуренок","      "))</f>
        <v xml:space="preserve">      </v>
      </c>
      <c r="K277" s="7" t="str">
        <f>IF(G277&lt;4,1,"  ")</f>
        <v xml:space="preserve">  </v>
      </c>
    </row>
    <row r="278" spans="1:11" ht="12.75">
      <c r="A278" s="3" t="s">
        <v>209</v>
      </c>
      <c r="B278" s="8" t="s">
        <v>12</v>
      </c>
      <c r="C278" s="9">
        <v>6</v>
      </c>
      <c r="D278" s="9">
        <v>19</v>
      </c>
      <c r="E278" s="5" t="s">
        <v>170</v>
      </c>
      <c r="F278" s="5" t="s">
        <v>14</v>
      </c>
      <c r="G278" s="5">
        <v>18</v>
      </c>
      <c r="H278" s="6">
        <v>0.6666666666666666</v>
      </c>
      <c r="I278" s="7" t="str">
        <f>IF(G278=1,"bluetooth-колонка",IF(G278=2,"flash-память",IF(G278=3,"бутылка для воды","     ")))</f>
        <v xml:space="preserve">     </v>
      </c>
      <c r="J278" s="7" t="str">
        <f>IF(AND(G278&lt;4,F278="9 классы"),"здание",IF(AND(G278&lt;4,NOT(F278="9 классы")),"чибгуренок","      "))</f>
        <v xml:space="preserve">      </v>
      </c>
      <c r="K278" s="7" t="str">
        <f>IF(G278&lt;4,1,"  ")</f>
        <v xml:space="preserve">  </v>
      </c>
    </row>
    <row r="279" spans="1:11" ht="12.75">
      <c r="A279" s="3" t="s">
        <v>327</v>
      </c>
      <c r="B279" s="8" t="s">
        <v>40</v>
      </c>
      <c r="C279" s="3">
        <v>8</v>
      </c>
      <c r="D279" s="5">
        <v>19</v>
      </c>
      <c r="E279" s="5" t="s">
        <v>170</v>
      </c>
      <c r="F279" s="5" t="s">
        <v>92</v>
      </c>
      <c r="G279" s="5">
        <v>13</v>
      </c>
      <c r="H279" s="6">
        <v>0.6511627906976745</v>
      </c>
      <c r="I279" s="7" t="str">
        <f>IF(G279=1,"bluetooth-колонка",IF(G279=2,"flash-память",IF(G279=3,"бутылка для воды","     ")))</f>
        <v xml:space="preserve">     </v>
      </c>
      <c r="J279" s="7" t="str">
        <f>IF(AND(G279&lt;4,F279="9 классы"),"здание",IF(AND(G279&lt;4,NOT(F279="9 классы")),"чибгуренок","      "))</f>
        <v xml:space="preserve">      </v>
      </c>
      <c r="K279" s="7" t="str">
        <f>IF(G279&lt;4,1,"  ")</f>
        <v xml:space="preserve">  </v>
      </c>
    </row>
    <row r="280" spans="1:11" ht="12.75">
      <c r="A280" s="3" t="s">
        <v>427</v>
      </c>
      <c r="B280" s="4" t="s">
        <v>12</v>
      </c>
      <c r="C280" s="5">
        <v>6</v>
      </c>
      <c r="D280" s="5">
        <v>40</v>
      </c>
      <c r="E280" s="5" t="s">
        <v>410</v>
      </c>
      <c r="F280" s="5" t="s">
        <v>14</v>
      </c>
      <c r="G280" s="5">
        <v>10</v>
      </c>
      <c r="H280" s="6">
        <v>0.6666666666666666</v>
      </c>
      <c r="I280" s="7" t="str">
        <f>IF(G280=1,"bluetooth-колонка",IF(G280=2,"flash-память",IF(G280=3,"бутылка для воды","     ")))</f>
        <v xml:space="preserve">     </v>
      </c>
      <c r="J280" s="7" t="str">
        <f>IF(AND(G280&lt;4,F280="9 классы"),"здание",IF(AND(G280&lt;4,NOT(F280="9 классы")),"чибгуренок","      "))</f>
        <v xml:space="preserve">      </v>
      </c>
      <c r="K280" s="7" t="str">
        <f>IF(G280&lt;4,1,"  ")</f>
        <v xml:space="preserve">  </v>
      </c>
    </row>
    <row r="281" spans="1:11" ht="12.75">
      <c r="A281" s="3" t="s">
        <v>494</v>
      </c>
      <c r="B281" s="4" t="s">
        <v>12</v>
      </c>
      <c r="C281" s="5">
        <v>7</v>
      </c>
      <c r="D281" s="5">
        <v>38</v>
      </c>
      <c r="E281" s="5" t="s">
        <v>410</v>
      </c>
      <c r="F281" s="5" t="s">
        <v>92</v>
      </c>
      <c r="G281" s="5">
        <v>14</v>
      </c>
      <c r="H281" s="6">
        <v>0.7037037037037037</v>
      </c>
      <c r="I281" s="7" t="str">
        <f>IF(G281=1,"bluetooth-колонка",IF(G281=2,"flash-память",IF(G281=3,"бутылка для воды","     ")))</f>
        <v xml:space="preserve">     </v>
      </c>
      <c r="J281" s="7" t="str">
        <f>IF(AND(G281&lt;4,F281="9 классы"),"здание",IF(AND(G281&lt;4,NOT(F281="9 классы")),"чибгуренок","      "))</f>
        <v xml:space="preserve">      </v>
      </c>
      <c r="K281" s="7" t="str">
        <f>IF(G281&lt;4,1,"  ")</f>
        <v xml:space="preserve">  </v>
      </c>
    </row>
    <row r="282" spans="1:11" ht="12.75">
      <c r="A282" s="3" t="s">
        <v>596</v>
      </c>
      <c r="B282" s="4" t="s">
        <v>12</v>
      </c>
      <c r="C282" s="5">
        <v>9</v>
      </c>
      <c r="D282" s="5">
        <v>20</v>
      </c>
      <c r="E282" s="5" t="s">
        <v>410</v>
      </c>
      <c r="F282" s="5" t="s">
        <v>148</v>
      </c>
      <c r="G282" s="5">
        <v>16</v>
      </c>
      <c r="H282" s="6">
        <v>0.2972972972972973</v>
      </c>
      <c r="I282" s="7" t="str">
        <f>IF(G282=1,"bluetooth-колонка",IF(G282=2,"flash-память",IF(G282=3,"бутылка для воды","     ")))</f>
        <v xml:space="preserve">     </v>
      </c>
      <c r="J282" s="7" t="str">
        <f>IF(AND(G282&lt;4,F282="9 классы"),"здание",IF(AND(G282&lt;4,NOT(F282="9 классы")),"чибгуренок","      "))</f>
        <v xml:space="preserve">      </v>
      </c>
      <c r="K282" s="7" t="str">
        <f>IF(G282&lt;4,1,"  ")</f>
        <v xml:space="preserve">  </v>
      </c>
    </row>
    <row r="283" spans="1:11" ht="12.75">
      <c r="A283" s="3" t="s">
        <v>650</v>
      </c>
      <c r="B283" s="8" t="s">
        <v>12</v>
      </c>
      <c r="C283" s="5">
        <v>6</v>
      </c>
      <c r="D283" s="5">
        <v>43</v>
      </c>
      <c r="E283" s="5" t="s">
        <v>610</v>
      </c>
      <c r="F283" s="5" t="s">
        <v>14</v>
      </c>
      <c r="G283" s="5">
        <v>30</v>
      </c>
      <c r="H283" s="6">
        <v>0.18</v>
      </c>
      <c r="I283" s="7" t="str">
        <f>IF(G283=1,"bluetooth-колонка",IF(G283=2,"flash-память",IF(G283=3,"бутылка для воды","     ")))</f>
        <v xml:space="preserve">     </v>
      </c>
      <c r="J283" s="7" t="str">
        <f>IF(AND(G283&lt;4,F283="9 классы"),"здание",IF(AND(G283&lt;4,NOT(F283="9 классы")),"чибгуренок","      "))</f>
        <v xml:space="preserve">      </v>
      </c>
      <c r="K283" s="7" t="str">
        <f>IF(G283&lt;4,1,"  ")</f>
        <v xml:space="preserve">  </v>
      </c>
    </row>
    <row r="284" spans="1:11" ht="12.75">
      <c r="A284" s="3" t="s">
        <v>666</v>
      </c>
      <c r="B284" s="8" t="s">
        <v>16</v>
      </c>
      <c r="C284" s="5">
        <v>8</v>
      </c>
      <c r="D284" s="5">
        <v>69</v>
      </c>
      <c r="E284" s="5" t="s">
        <v>610</v>
      </c>
      <c r="F284" s="5" t="s">
        <v>92</v>
      </c>
      <c r="G284" s="5">
        <v>7</v>
      </c>
      <c r="H284" s="6">
        <v>0.8688524590163934</v>
      </c>
      <c r="I284" s="7" t="str">
        <f>IF(G284=1,"bluetooth-колонка",IF(G284=2,"flash-память",IF(G284=3,"бутылка для воды","     ")))</f>
        <v xml:space="preserve">     </v>
      </c>
      <c r="J284" s="7" t="str">
        <f>IF(AND(G284&lt;4,F284="9 классы"),"здание",IF(AND(G284&lt;4,NOT(F284="9 классы")),"чибгуренок","      "))</f>
        <v xml:space="preserve">      </v>
      </c>
      <c r="K284" s="7" t="str">
        <f>IF(G284&lt;4,1,"  ")</f>
        <v xml:space="preserve">  </v>
      </c>
    </row>
    <row r="285" spans="1:11" ht="12.75">
      <c r="A285" s="3" t="s">
        <v>88</v>
      </c>
      <c r="B285" s="4" t="s">
        <v>12</v>
      </c>
      <c r="C285" s="5">
        <v>6</v>
      </c>
      <c r="D285" s="5">
        <v>0</v>
      </c>
      <c r="E285" s="5" t="s">
        <v>13</v>
      </c>
      <c r="F285" s="5" t="s">
        <v>14</v>
      </c>
      <c r="G285" s="5">
        <v>24</v>
      </c>
      <c r="H285" s="6">
        <v>0</v>
      </c>
      <c r="I285" s="7" t="str">
        <f>IF(G285=1,"bluetooth-колонка",IF(G285=2,"flash-память",IF(G285=3,"бутылка для воды","     ")))</f>
        <v xml:space="preserve">     </v>
      </c>
      <c r="J285" s="7" t="str">
        <f>IF(AND(G285&lt;4,F285="9 классы"),"здание",IF(AND(G285&lt;4,NOT(F285="9 классы")),"чибгуренок","      "))</f>
        <v xml:space="preserve">      </v>
      </c>
      <c r="K285" s="7" t="str">
        <f>IF(G285&lt;4,1,"  ")</f>
        <v xml:space="preserve">  </v>
      </c>
    </row>
    <row r="286" spans="1:11" ht="12.75">
      <c r="A286" s="3" t="s">
        <v>128</v>
      </c>
      <c r="B286" s="4" t="s">
        <v>40</v>
      </c>
      <c r="C286" s="5">
        <v>8</v>
      </c>
      <c r="D286" s="5">
        <v>12</v>
      </c>
      <c r="E286" s="5" t="s">
        <v>13</v>
      </c>
      <c r="F286" s="5" t="s">
        <v>92</v>
      </c>
      <c r="G286" s="5">
        <v>14</v>
      </c>
      <c r="H286" s="6">
        <v>0.3090909090909091</v>
      </c>
      <c r="I286" s="7" t="str">
        <f>IF(G286=1,"bluetooth-колонка",IF(G286=2,"flash-память",IF(G286=3,"бутылка для воды","     ")))</f>
        <v xml:space="preserve">     </v>
      </c>
      <c r="J286" s="7" t="str">
        <f>IF(AND(G286&lt;4,F286="9 классы"),"здание",IF(AND(G286&lt;4,NOT(F286="9 классы")),"чибгуренок","      "))</f>
        <v xml:space="preserve">      </v>
      </c>
      <c r="K286" s="7" t="str">
        <f>IF(G286&lt;4,1,"  ")</f>
        <v xml:space="preserve">  </v>
      </c>
    </row>
    <row r="287" spans="1:11" ht="12.75">
      <c r="A287" s="3" t="s">
        <v>199</v>
      </c>
      <c r="B287" s="8" t="s">
        <v>12</v>
      </c>
      <c r="C287" s="9">
        <v>5</v>
      </c>
      <c r="D287" s="9">
        <v>21</v>
      </c>
      <c r="E287" s="5" t="s">
        <v>170</v>
      </c>
      <c r="F287" s="5" t="s">
        <v>14</v>
      </c>
      <c r="G287" s="5">
        <v>16</v>
      </c>
      <c r="H287" s="6">
        <v>0.7286821705426356</v>
      </c>
      <c r="I287" s="7" t="str">
        <f>IF(G287=1,"bluetooth-колонка",IF(G287=2,"flash-память",IF(G287=3,"бутылка для воды","     ")))</f>
        <v xml:space="preserve">     </v>
      </c>
      <c r="J287" s="7" t="str">
        <f>IF(AND(G287&lt;4,F287="9 классы"),"здание",IF(AND(G287&lt;4,NOT(F287="9 классы")),"чибгуренок","      "))</f>
        <v xml:space="preserve">      </v>
      </c>
      <c r="K287" s="7" t="str">
        <f>IF(G287&lt;4,1,"  ")</f>
        <v xml:space="preserve">  </v>
      </c>
    </row>
    <row r="288" spans="1:11" ht="12.75">
      <c r="A288" s="3" t="s">
        <v>334</v>
      </c>
      <c r="B288" s="8" t="s">
        <v>12</v>
      </c>
      <c r="C288" s="3">
        <v>8</v>
      </c>
      <c r="D288" s="5">
        <v>17</v>
      </c>
      <c r="E288" s="5" t="s">
        <v>170</v>
      </c>
      <c r="F288" s="5" t="s">
        <v>92</v>
      </c>
      <c r="G288" s="5">
        <v>15</v>
      </c>
      <c r="H288" s="6">
        <v>0.5348837209302325</v>
      </c>
      <c r="I288" s="7" t="str">
        <f>IF(G288=1,"bluetooth-колонка",IF(G288=2,"flash-память",IF(G288=3,"бутылка для воды","     ")))</f>
        <v xml:space="preserve">     </v>
      </c>
      <c r="J288" s="7" t="str">
        <f>IF(AND(G288&lt;4,F288="9 классы"),"здание",IF(AND(G288&lt;4,NOT(F288="9 классы")),"чибгуренок","      "))</f>
        <v xml:space="preserve">      </v>
      </c>
      <c r="K288" s="7" t="str">
        <f>IF(G288&lt;4,1,"  ")</f>
        <v xml:space="preserve">  </v>
      </c>
    </row>
    <row r="289" spans="1:11" ht="12.75">
      <c r="A289" s="3" t="s">
        <v>440</v>
      </c>
      <c r="B289" s="4" t="s">
        <v>12</v>
      </c>
      <c r="C289" s="5">
        <v>6</v>
      </c>
      <c r="D289" s="5">
        <v>32</v>
      </c>
      <c r="E289" s="5" t="s">
        <v>410</v>
      </c>
      <c r="F289" s="5" t="s">
        <v>14</v>
      </c>
      <c r="G289" s="5">
        <v>17</v>
      </c>
      <c r="H289" s="6">
        <v>0.4074074074074074</v>
      </c>
      <c r="I289" s="7" t="str">
        <f>IF(G289=1,"bluetooth-колонка",IF(G289=2,"flash-память",IF(G289=3,"бутылка для воды","     ")))</f>
        <v xml:space="preserve">     </v>
      </c>
      <c r="J289" s="7" t="str">
        <f>IF(AND(G289&lt;4,F289="9 классы"),"здание",IF(AND(G289&lt;4,NOT(F289="9 классы")),"чибгуренок","      "))</f>
        <v xml:space="preserve">      </v>
      </c>
      <c r="K289" s="7" t="str">
        <f>IF(G289&lt;4,1,"  ")</f>
        <v xml:space="preserve">  </v>
      </c>
    </row>
    <row r="290" spans="1:11" ht="12.75">
      <c r="A290" s="3" t="s">
        <v>515</v>
      </c>
      <c r="B290" s="4" t="s">
        <v>12</v>
      </c>
      <c r="C290" s="5">
        <v>7</v>
      </c>
      <c r="D290" s="5">
        <v>29</v>
      </c>
      <c r="E290" s="5" t="s">
        <v>410</v>
      </c>
      <c r="F290" s="5" t="s">
        <v>92</v>
      </c>
      <c r="G290" s="5">
        <v>21</v>
      </c>
      <c r="H290" s="6">
        <v>0.49074074074074076</v>
      </c>
      <c r="I290" s="7" t="str">
        <f>IF(G290=1,"bluetooth-колонка",IF(G290=2,"flash-память",IF(G290=3,"бутылка для воды","     ")))</f>
        <v xml:space="preserve">     </v>
      </c>
      <c r="J290" s="7" t="str">
        <f>IF(AND(G290&lt;4,F290="9 классы"),"здание",IF(AND(G290&lt;4,NOT(F290="9 классы")),"чибгуренок","      "))</f>
        <v xml:space="preserve">      </v>
      </c>
      <c r="K290" s="7" t="str">
        <f>IF(G290&lt;4,1,"  ")</f>
        <v xml:space="preserve">  </v>
      </c>
    </row>
    <row r="291" spans="1:11" ht="12.75">
      <c r="A291" s="3" t="s">
        <v>595</v>
      </c>
      <c r="B291" s="4" t="s">
        <v>12</v>
      </c>
      <c r="C291" s="5">
        <v>9</v>
      </c>
      <c r="D291" s="5">
        <v>21</v>
      </c>
      <c r="E291" s="5" t="s">
        <v>410</v>
      </c>
      <c r="F291" s="5" t="s">
        <v>148</v>
      </c>
      <c r="G291" s="5">
        <v>15</v>
      </c>
      <c r="H291" s="6">
        <v>0.35135135135135137</v>
      </c>
      <c r="I291" s="7" t="str">
        <f>IF(G291=1,"bluetooth-колонка",IF(G291=2,"flash-память",IF(G291=3,"бутылка для воды","     ")))</f>
        <v xml:space="preserve">     </v>
      </c>
      <c r="J291" s="7" t="str">
        <f>IF(AND(G291&lt;4,F291="9 классы"),"здание",IF(AND(G291&lt;4,NOT(F291="9 классы")),"чибгуренок","      "))</f>
        <v xml:space="preserve">      </v>
      </c>
      <c r="K291" s="7" t="str">
        <f>IF(G291&lt;4,1,"  ")</f>
        <v xml:space="preserve">  </v>
      </c>
    </row>
    <row r="292" spans="1:11" ht="12.75">
      <c r="A292" s="3" t="s">
        <v>621</v>
      </c>
      <c r="B292" s="8" t="s">
        <v>12</v>
      </c>
      <c r="C292" s="5">
        <v>6</v>
      </c>
      <c r="D292" s="5">
        <v>72</v>
      </c>
      <c r="E292" s="5" t="s">
        <v>610</v>
      </c>
      <c r="F292" s="5" t="s">
        <v>14</v>
      </c>
      <c r="G292" s="5">
        <v>10</v>
      </c>
      <c r="H292" s="6">
        <v>0.76</v>
      </c>
      <c r="I292" s="7" t="str">
        <f>IF(G292=1,"bluetooth-колонка",IF(G292=2,"flash-память",IF(G292=3,"бутылка для воды","     ")))</f>
        <v xml:space="preserve">     </v>
      </c>
      <c r="J292" s="7" t="str">
        <f>IF(AND(G292&lt;4,F292="9 классы"),"здание",IF(AND(G292&lt;4,NOT(F292="9 классы")),"чибгуренок","      "))</f>
        <v xml:space="preserve">      </v>
      </c>
      <c r="K292" s="7" t="str">
        <f>IF(G292&lt;4,1,"  ")</f>
        <v xml:space="preserve">  </v>
      </c>
    </row>
    <row r="293" spans="1:11" ht="12.75">
      <c r="A293" s="3" t="s">
        <v>718</v>
      </c>
      <c r="B293" s="8" t="s">
        <v>12</v>
      </c>
      <c r="C293" s="5">
        <v>7</v>
      </c>
      <c r="D293" s="5">
        <v>18</v>
      </c>
      <c r="E293" s="5" t="s">
        <v>610</v>
      </c>
      <c r="F293" s="5" t="s">
        <v>92</v>
      </c>
      <c r="G293" s="5">
        <v>39</v>
      </c>
      <c r="H293" s="6">
        <v>0.03278688524590164</v>
      </c>
      <c r="I293" s="7" t="str">
        <f>IF(G293=1,"bluetooth-колонка",IF(G293=2,"flash-память",IF(G293=3,"бутылка для воды","     ")))</f>
        <v xml:space="preserve">     </v>
      </c>
      <c r="J293" s="7" t="str">
        <f>IF(AND(G293&lt;4,F293="9 классы"),"здание",IF(AND(G293&lt;4,NOT(F293="9 классы")),"чибгуренок","      "))</f>
        <v xml:space="preserve">      </v>
      </c>
      <c r="K293" s="7" t="str">
        <f>IF(G293&lt;4,1,"  ")</f>
        <v xml:space="preserve">  </v>
      </c>
    </row>
    <row r="294" spans="1:11" ht="12.75">
      <c r="A294" s="3" t="s">
        <v>49</v>
      </c>
      <c r="B294" s="4" t="s">
        <v>27</v>
      </c>
      <c r="C294" s="5">
        <v>5</v>
      </c>
      <c r="D294" s="5">
        <v>12</v>
      </c>
      <c r="E294" s="5" t="s">
        <v>13</v>
      </c>
      <c r="F294" s="5" t="s">
        <v>14</v>
      </c>
      <c r="G294" s="5">
        <v>15</v>
      </c>
      <c r="H294" s="6">
        <v>0.5342465753424658</v>
      </c>
      <c r="I294" s="7" t="str">
        <f>IF(G294=1,"bluetooth-колонка",IF(G294=2,"flash-память",IF(G294=3,"бутылка для воды","     ")))</f>
        <v xml:space="preserve">     </v>
      </c>
      <c r="J294" s="7" t="str">
        <f>IF(AND(G294&lt;4,F294="9 классы"),"здание",IF(AND(G294&lt;4,NOT(F294="9 классы")),"чибгуренок","      "))</f>
        <v xml:space="preserve">      </v>
      </c>
      <c r="K294" s="7" t="str">
        <f>IF(G294&lt;4,1,"  ")</f>
        <v xml:space="preserve">  </v>
      </c>
    </row>
    <row r="295" spans="1:11" ht="12.75">
      <c r="A295" s="3" t="s">
        <v>115</v>
      </c>
      <c r="B295" s="4" t="s">
        <v>16</v>
      </c>
      <c r="C295" s="5">
        <v>7</v>
      </c>
      <c r="D295" s="5">
        <v>16</v>
      </c>
      <c r="E295" s="5" t="s">
        <v>13</v>
      </c>
      <c r="F295" s="5" t="s">
        <v>92</v>
      </c>
      <c r="G295" s="5">
        <v>11</v>
      </c>
      <c r="H295" s="6">
        <v>0.5272727272727272</v>
      </c>
      <c r="I295" s="7" t="str">
        <f>IF(G295=1,"bluetooth-колонка",IF(G295=2,"flash-память",IF(G295=3,"бутылка для воды","     ")))</f>
        <v xml:space="preserve">     </v>
      </c>
      <c r="J295" s="7" t="str">
        <f>IF(AND(G295&lt;4,F295="9 классы"),"здание",IF(AND(G295&lt;4,NOT(F295="9 классы")),"чибгуренок","      "))</f>
        <v xml:space="preserve">      </v>
      </c>
      <c r="K295" s="7" t="str">
        <f>IF(G295&lt;4,1,"  ")</f>
        <v xml:space="preserve">  </v>
      </c>
    </row>
    <row r="296" spans="1:11" ht="12.75">
      <c r="A296" s="3" t="s">
        <v>269</v>
      </c>
      <c r="B296" s="8" t="s">
        <v>12</v>
      </c>
      <c r="C296" s="9">
        <v>6</v>
      </c>
      <c r="D296" s="9">
        <v>7</v>
      </c>
      <c r="E296" s="5" t="s">
        <v>170</v>
      </c>
      <c r="F296" s="5" t="s">
        <v>14</v>
      </c>
      <c r="G296" s="5">
        <v>30</v>
      </c>
      <c r="H296" s="6">
        <v>0.21705426356589147</v>
      </c>
      <c r="I296" s="7" t="str">
        <f>IF(G296=1,"bluetooth-колонка",IF(G296=2,"flash-память",IF(G296=3,"бутылка для воды","     ")))</f>
        <v xml:space="preserve">     </v>
      </c>
      <c r="J296" s="7" t="str">
        <f>IF(AND(G296&lt;4,F296="9 классы"),"здание",IF(AND(G296&lt;4,NOT(F296="9 классы")),"чибгуренок","      "))</f>
        <v xml:space="preserve">      </v>
      </c>
      <c r="K296" s="7" t="str">
        <f>IF(G296&lt;4,1,"  ")</f>
        <v xml:space="preserve">  </v>
      </c>
    </row>
    <row r="297" spans="1:11" ht="12.75">
      <c r="A297" s="3" t="s">
        <v>322</v>
      </c>
      <c r="B297" s="8" t="s">
        <v>12</v>
      </c>
      <c r="C297" s="3">
        <v>7</v>
      </c>
      <c r="D297" s="5">
        <v>20</v>
      </c>
      <c r="E297" s="5" t="s">
        <v>170</v>
      </c>
      <c r="F297" s="5" t="s">
        <v>92</v>
      </c>
      <c r="G297" s="5">
        <v>12</v>
      </c>
      <c r="H297" s="6">
        <v>0.6744186046511628</v>
      </c>
      <c r="I297" s="7" t="str">
        <f>IF(G297=1,"bluetooth-колонка",IF(G297=2,"flash-память",IF(G297=3,"бутылка для воды","     ")))</f>
        <v xml:space="preserve">     </v>
      </c>
      <c r="J297" s="7" t="str">
        <f>IF(AND(G297&lt;4,F297="9 классы"),"здание",IF(AND(G297&lt;4,NOT(F297="9 классы")),"чибгуренок","      "))</f>
        <v xml:space="preserve">      </v>
      </c>
      <c r="K297" s="7" t="str">
        <f>IF(G297&lt;4,1,"  ")</f>
        <v xml:space="preserve">  </v>
      </c>
    </row>
    <row r="298" spans="1:11" ht="12.75">
      <c r="A298" s="3" t="s">
        <v>442</v>
      </c>
      <c r="B298" s="4" t="s">
        <v>12</v>
      </c>
      <c r="C298" s="5">
        <v>6</v>
      </c>
      <c r="D298" s="5">
        <v>31</v>
      </c>
      <c r="E298" s="5" t="s">
        <v>410</v>
      </c>
      <c r="F298" s="5" t="s">
        <v>14</v>
      </c>
      <c r="G298" s="5">
        <v>18</v>
      </c>
      <c r="H298" s="6">
        <v>0.3333333333333333</v>
      </c>
      <c r="I298" s="7" t="str">
        <f>IF(G298=1,"bluetooth-колонка",IF(G298=2,"flash-память",IF(G298=3,"бутылка для воды","     ")))</f>
        <v xml:space="preserve">     </v>
      </c>
      <c r="J298" s="7" t="str">
        <f>IF(AND(G298&lt;4,F298="9 классы"),"здание",IF(AND(G298&lt;4,NOT(F298="9 классы")),"чибгуренок","      "))</f>
        <v xml:space="preserve">      </v>
      </c>
      <c r="K298" s="7" t="str">
        <f>IF(G298&lt;4,1,"  ")</f>
        <v xml:space="preserve">  </v>
      </c>
    </row>
    <row r="299" spans="1:11" ht="12.75">
      <c r="A299" s="3" t="s">
        <v>524</v>
      </c>
      <c r="B299" s="4" t="s">
        <v>12</v>
      </c>
      <c r="C299" s="5">
        <v>8</v>
      </c>
      <c r="D299" s="5">
        <v>26</v>
      </c>
      <c r="E299" s="5" t="s">
        <v>410</v>
      </c>
      <c r="F299" s="5" t="s">
        <v>92</v>
      </c>
      <c r="G299" s="5">
        <v>24</v>
      </c>
      <c r="H299" s="6">
        <v>0.39814814814814814</v>
      </c>
      <c r="I299" s="7" t="str">
        <f>IF(G299=1,"bluetooth-колонка",IF(G299=2,"flash-память",IF(G299=3,"бутылка для воды","     ")))</f>
        <v xml:space="preserve">     </v>
      </c>
      <c r="J299" s="7" t="str">
        <f>IF(AND(G299&lt;4,F299="9 классы"),"здание",IF(AND(G299&lt;4,NOT(F299="9 классы")),"чибгуренок","      "))</f>
        <v xml:space="preserve">      </v>
      </c>
      <c r="K299" s="7" t="str">
        <f>IF(G299&lt;4,1,"  ")</f>
        <v xml:space="preserve">  </v>
      </c>
    </row>
    <row r="300" spans="1:11" ht="12.75">
      <c r="A300" s="3" t="s">
        <v>597</v>
      </c>
      <c r="B300" s="4" t="s">
        <v>151</v>
      </c>
      <c r="C300" s="5">
        <v>9</v>
      </c>
      <c r="D300" s="5">
        <v>20</v>
      </c>
      <c r="E300" s="5" t="s">
        <v>410</v>
      </c>
      <c r="F300" s="5" t="s">
        <v>148</v>
      </c>
      <c r="G300" s="5">
        <v>16</v>
      </c>
      <c r="H300" s="6">
        <v>0.2972972972972973</v>
      </c>
      <c r="I300" s="7" t="str">
        <f>IF(G300=1,"bluetooth-колонка",IF(G300=2,"flash-память",IF(G300=3,"бутылка для воды","     ")))</f>
        <v xml:space="preserve">     </v>
      </c>
      <c r="J300" s="7" t="str">
        <f>IF(AND(G300&lt;4,F300="9 классы"),"здание",IF(AND(G300&lt;4,NOT(F300="9 классы")),"чибгуренок","      "))</f>
        <v xml:space="preserve">      </v>
      </c>
      <c r="K300" s="7" t="str">
        <f>IF(G300&lt;4,1,"  ")</f>
        <v xml:space="preserve">  </v>
      </c>
    </row>
    <row r="301" spans="1:11" ht="12.75">
      <c r="A301" s="3" t="s">
        <v>614</v>
      </c>
      <c r="B301" s="8" t="s">
        <v>16</v>
      </c>
      <c r="C301" s="5">
        <v>6</v>
      </c>
      <c r="D301" s="5">
        <v>97</v>
      </c>
      <c r="E301" s="5" t="s">
        <v>610</v>
      </c>
      <c r="F301" s="5" t="s">
        <v>14</v>
      </c>
      <c r="G301" s="5">
        <v>4</v>
      </c>
      <c r="H301" s="6">
        <v>0.9</v>
      </c>
      <c r="I301" s="7" t="str">
        <f>IF(G301=1,"bluetooth-колонка",IF(G301=2,"flash-память",IF(G301=3,"бутылка для воды","     ")))</f>
        <v xml:space="preserve">     </v>
      </c>
      <c r="J301" s="7" t="str">
        <f>IF(AND(G301&lt;4,F301="9 классы"),"здание",IF(AND(G301&lt;4,NOT(F301="9 классы")),"чибгуренок","      "))</f>
        <v xml:space="preserve">      </v>
      </c>
      <c r="K301" s="7" t="str">
        <f>IF(G301&lt;4,1,"  ")</f>
        <v xml:space="preserve">  </v>
      </c>
    </row>
    <row r="302" spans="1:11" ht="12.75">
      <c r="A302" s="3" t="s">
        <v>675</v>
      </c>
      <c r="B302" s="8" t="s">
        <v>12</v>
      </c>
      <c r="C302" s="5">
        <v>8</v>
      </c>
      <c r="D302" s="5">
        <v>58</v>
      </c>
      <c r="E302" s="5" t="s">
        <v>610</v>
      </c>
      <c r="F302" s="5" t="s">
        <v>92</v>
      </c>
      <c r="G302" s="5">
        <v>14</v>
      </c>
      <c r="H302" s="6">
        <v>0.7377049180327869</v>
      </c>
      <c r="I302" s="7" t="str">
        <f>IF(G302=1,"bluetooth-колонка",IF(G302=2,"flash-память",IF(G302=3,"бутылка для воды","     ")))</f>
        <v xml:space="preserve">     </v>
      </c>
      <c r="J302" s="7" t="str">
        <f>IF(AND(G302&lt;4,F302="9 классы"),"здание",IF(AND(G302&lt;4,NOT(F302="9 классы")),"чибгуренок","      "))</f>
        <v xml:space="preserve">      </v>
      </c>
      <c r="K302" s="7" t="str">
        <f>IF(G302&lt;4,1,"  ")</f>
        <v xml:space="preserve">  </v>
      </c>
    </row>
    <row r="303" spans="1:11" ht="12.75">
      <c r="A303" s="3" t="s">
        <v>75</v>
      </c>
      <c r="B303" s="4" t="s">
        <v>12</v>
      </c>
      <c r="C303" s="5">
        <v>6</v>
      </c>
      <c r="D303" s="5">
        <v>7</v>
      </c>
      <c r="E303" s="5" t="s">
        <v>13</v>
      </c>
      <c r="F303" s="5" t="s">
        <v>14</v>
      </c>
      <c r="G303" s="5">
        <v>20</v>
      </c>
      <c r="H303" s="6">
        <v>0.1780821917808219</v>
      </c>
      <c r="I303" s="7" t="str">
        <f>IF(G303=1,"bluetooth-колонка",IF(G303=2,"flash-память",IF(G303=3,"бутылка для воды","     ")))</f>
        <v xml:space="preserve">     </v>
      </c>
      <c r="J303" s="7" t="str">
        <f>IF(AND(G303&lt;4,F303="9 классы"),"здание",IF(AND(G303&lt;4,NOT(F303="9 классы")),"чибгуренок","      "))</f>
        <v xml:space="preserve">      </v>
      </c>
      <c r="K303" s="7" t="str">
        <f>IF(G303&lt;4,1,"  ")</f>
        <v xml:space="preserve">  </v>
      </c>
    </row>
    <row r="304" spans="1:11" ht="12.75">
      <c r="A304" s="3" t="s">
        <v>136</v>
      </c>
      <c r="B304" s="4" t="s">
        <v>12</v>
      </c>
      <c r="C304" s="5">
        <v>7</v>
      </c>
      <c r="D304" s="5">
        <v>10</v>
      </c>
      <c r="E304" s="5" t="s">
        <v>13</v>
      </c>
      <c r="F304" s="5" t="s">
        <v>92</v>
      </c>
      <c r="G304" s="5">
        <v>16</v>
      </c>
      <c r="H304" s="6">
        <v>0.18181818181818182</v>
      </c>
      <c r="I304" s="7" t="str">
        <f>IF(G304=1,"bluetooth-колонка",IF(G304=2,"flash-память",IF(G304=3,"бутылка для воды","     ")))</f>
        <v xml:space="preserve">     </v>
      </c>
      <c r="J304" s="7" t="str">
        <f>IF(AND(G304&lt;4,F304="9 классы"),"здание",IF(AND(G304&lt;4,NOT(F304="9 классы")),"чибгуренок","      "))</f>
        <v xml:space="preserve">      </v>
      </c>
      <c r="K304" s="7" t="str">
        <f>IF(G304&lt;4,1,"  ")</f>
        <v xml:space="preserve">  </v>
      </c>
    </row>
    <row r="305" spans="1:11" ht="12.75">
      <c r="A305" s="3" t="s">
        <v>186</v>
      </c>
      <c r="B305" s="8" t="s">
        <v>12</v>
      </c>
      <c r="C305" s="9">
        <v>5</v>
      </c>
      <c r="D305" s="9">
        <v>27</v>
      </c>
      <c r="E305" s="5" t="s">
        <v>170</v>
      </c>
      <c r="F305" s="5" t="s">
        <v>14</v>
      </c>
      <c r="G305" s="5">
        <v>10</v>
      </c>
      <c r="H305" s="6">
        <v>0.8682170542635659</v>
      </c>
      <c r="I305" s="7" t="str">
        <f>IF(G305=1,"bluetooth-колонка",IF(G305=2,"flash-память",IF(G305=3,"бутылка для воды","     ")))</f>
        <v xml:space="preserve">     </v>
      </c>
      <c r="J305" s="7" t="str">
        <f>IF(AND(G305&lt;4,F305="9 классы"),"здание",IF(AND(G305&lt;4,NOT(F305="9 классы")),"чибгуренок","      "))</f>
        <v xml:space="preserve">      </v>
      </c>
      <c r="K305" s="7" t="str">
        <f>IF(G305&lt;4,1,"  ")</f>
        <v xml:space="preserve">  </v>
      </c>
    </row>
    <row r="306" spans="1:11" ht="12.75">
      <c r="A306" s="3" t="s">
        <v>323</v>
      </c>
      <c r="B306" s="8" t="s">
        <v>12</v>
      </c>
      <c r="C306" s="3">
        <v>7</v>
      </c>
      <c r="D306" s="5">
        <v>20</v>
      </c>
      <c r="E306" s="5" t="s">
        <v>170</v>
      </c>
      <c r="F306" s="5" t="s">
        <v>92</v>
      </c>
      <c r="G306" s="5">
        <v>12</v>
      </c>
      <c r="H306" s="6">
        <v>0.6744186046511628</v>
      </c>
      <c r="I306" s="7" t="str">
        <f>IF(G306=1,"bluetooth-колонка",IF(G306=2,"flash-память",IF(G306=3,"бутылка для воды","     ")))</f>
        <v xml:space="preserve">     </v>
      </c>
      <c r="J306" s="7" t="str">
        <f>IF(AND(G306&lt;4,F306="9 классы"),"здание",IF(AND(G306&lt;4,NOT(F306="9 классы")),"чибгуренок","      "))</f>
        <v xml:space="preserve">      </v>
      </c>
      <c r="K306" s="7" t="str">
        <f>IF(G306&lt;4,1,"  ")</f>
        <v xml:space="preserve">  </v>
      </c>
    </row>
    <row r="307" spans="1:11" ht="12.75">
      <c r="A307" s="3" t="s">
        <v>451</v>
      </c>
      <c r="B307" s="4" t="s">
        <v>12</v>
      </c>
      <c r="C307" s="5">
        <v>6</v>
      </c>
      <c r="D307" s="5">
        <v>27</v>
      </c>
      <c r="E307" s="5" t="s">
        <v>410</v>
      </c>
      <c r="F307" s="5" t="s">
        <v>14</v>
      </c>
      <c r="G307" s="5">
        <v>21</v>
      </c>
      <c r="H307" s="6">
        <v>0.2222222222222222</v>
      </c>
      <c r="I307" s="7" t="str">
        <f>IF(G307=1,"bluetooth-колонка",IF(G307=2,"flash-память",IF(G307=3,"бутылка для воды","     ")))</f>
        <v xml:space="preserve">     </v>
      </c>
      <c r="J307" s="7" t="str">
        <f>IF(AND(G307&lt;4,F307="9 классы"),"здание",IF(AND(G307&lt;4,NOT(F307="9 классы")),"чибгуренок","      "))</f>
        <v xml:space="preserve">      </v>
      </c>
      <c r="K307" s="7" t="str">
        <f>IF(G307&lt;4,1,"  ")</f>
        <v xml:space="preserve">  </v>
      </c>
    </row>
    <row r="308" spans="1:11" ht="12.75">
      <c r="A308" s="3" t="s">
        <v>520</v>
      </c>
      <c r="B308" s="4" t="s">
        <v>12</v>
      </c>
      <c r="C308" s="5">
        <v>7</v>
      </c>
      <c r="D308" s="5">
        <v>28</v>
      </c>
      <c r="E308" s="5" t="s">
        <v>410</v>
      </c>
      <c r="F308" s="5" t="s">
        <v>92</v>
      </c>
      <c r="G308" s="5">
        <v>22</v>
      </c>
      <c r="H308" s="6">
        <v>0.4722222222222222</v>
      </c>
      <c r="I308" s="7" t="str">
        <f>IF(G308=1,"bluetooth-колонка",IF(G308=2,"flash-память",IF(G308=3,"бутылка для воды","     ")))</f>
        <v xml:space="preserve">     </v>
      </c>
      <c r="J308" s="7" t="str">
        <f>IF(AND(G308&lt;4,F308="9 классы"),"здание",IF(AND(G308&lt;4,NOT(F308="9 классы")),"чибгуренок","      "))</f>
        <v xml:space="preserve">      </v>
      </c>
      <c r="K308" s="7" t="str">
        <f>IF(G308&lt;4,1,"  ")</f>
        <v xml:space="preserve">  </v>
      </c>
    </row>
    <row r="309" spans="1:11" ht="12.75">
      <c r="A309" s="3" t="s">
        <v>579</v>
      </c>
      <c r="B309" s="4" t="s">
        <v>12</v>
      </c>
      <c r="C309" s="5">
        <v>9</v>
      </c>
      <c r="D309" s="5">
        <v>37</v>
      </c>
      <c r="E309" s="5" t="s">
        <v>410</v>
      </c>
      <c r="F309" s="5" t="s">
        <v>148</v>
      </c>
      <c r="G309" s="5">
        <v>7</v>
      </c>
      <c r="H309" s="6">
        <v>0.7837837837837838</v>
      </c>
      <c r="I309" s="7" t="str">
        <f>IF(G309=1,"bluetooth-колонка",IF(G309=2,"flash-память",IF(G309=3,"бутылка для воды","     ")))</f>
        <v xml:space="preserve">     </v>
      </c>
      <c r="J309" s="7" t="str">
        <f>IF(AND(G309&lt;4,F309="9 классы"),"здание",IF(AND(G309&lt;4,NOT(F309="9 классы")),"чибгуренок","      "))</f>
        <v xml:space="preserve">      </v>
      </c>
      <c r="K309" s="7" t="str">
        <f>IF(G309&lt;4,1,"  ")</f>
        <v xml:space="preserve">  </v>
      </c>
    </row>
    <row r="310" spans="1:11" ht="12.75">
      <c r="A310" s="3" t="s">
        <v>636</v>
      </c>
      <c r="B310" s="8" t="s">
        <v>12</v>
      </c>
      <c r="C310" s="5">
        <v>6</v>
      </c>
      <c r="D310" s="5">
        <v>55</v>
      </c>
      <c r="E310" s="5" t="s">
        <v>610</v>
      </c>
      <c r="F310" s="5" t="s">
        <v>14</v>
      </c>
      <c r="G310" s="5">
        <v>21</v>
      </c>
      <c r="H310" s="6">
        <v>0.46</v>
      </c>
      <c r="I310" s="7" t="str">
        <f>IF(G310=1,"bluetooth-колонка",IF(G310=2,"flash-память",IF(G310=3,"бутылка для воды","     ")))</f>
        <v xml:space="preserve">     </v>
      </c>
      <c r="J310" s="7" t="str">
        <f>IF(AND(G310&lt;4,F310="9 классы"),"здание",IF(AND(G310&lt;4,NOT(F310="9 классы")),"чибгуренок","      "))</f>
        <v xml:space="preserve">      </v>
      </c>
      <c r="K310" s="7" t="str">
        <f>IF(G310&lt;4,1,"  ")</f>
        <v xml:space="preserve">  </v>
      </c>
    </row>
    <row r="311" spans="1:11" ht="12.75">
      <c r="A311" s="3" t="s">
        <v>681</v>
      </c>
      <c r="B311" s="8" t="s">
        <v>12</v>
      </c>
      <c r="C311" s="5">
        <v>7</v>
      </c>
      <c r="D311" s="5">
        <v>53</v>
      </c>
      <c r="E311" s="5" t="s">
        <v>610</v>
      </c>
      <c r="F311" s="5" t="s">
        <v>92</v>
      </c>
      <c r="G311" s="5">
        <v>19</v>
      </c>
      <c r="H311" s="6">
        <v>0.6229508196721312</v>
      </c>
      <c r="I311" s="7" t="str">
        <f>IF(G311=1,"bluetooth-колонка",IF(G311=2,"flash-память",IF(G311=3,"бутылка для воды","     ")))</f>
        <v xml:space="preserve">     </v>
      </c>
      <c r="J311" s="7" t="str">
        <f>IF(AND(G311&lt;4,F311="9 классы"),"здание",IF(AND(G311&lt;4,NOT(F311="9 классы")),"чибгуренок","      "))</f>
        <v xml:space="preserve">      </v>
      </c>
      <c r="K311" s="7" t="str">
        <f>IF(G311&lt;4,1,"  ")</f>
        <v xml:space="preserve">  </v>
      </c>
    </row>
    <row r="312" spans="1:11" ht="12.75">
      <c r="A312" s="3" t="s">
        <v>89</v>
      </c>
      <c r="B312" s="4" t="s">
        <v>12</v>
      </c>
      <c r="C312" s="5">
        <v>6</v>
      </c>
      <c r="D312" s="5">
        <v>0</v>
      </c>
      <c r="E312" s="5" t="s">
        <v>13</v>
      </c>
      <c r="F312" s="5" t="s">
        <v>14</v>
      </c>
      <c r="G312" s="5">
        <v>24</v>
      </c>
      <c r="H312" s="6">
        <v>0</v>
      </c>
      <c r="I312" s="7" t="str">
        <f>IF(G312=1,"bluetooth-колонка",IF(G312=2,"flash-память",IF(G312=3,"бутылка для воды","     ")))</f>
        <v xml:space="preserve">     </v>
      </c>
      <c r="J312" s="7" t="str">
        <f>IF(AND(G312&lt;4,F312="9 классы"),"здание",IF(AND(G312&lt;4,NOT(F312="9 классы")),"чибгуренок","      "))</f>
        <v xml:space="preserve">      </v>
      </c>
      <c r="K312" s="7" t="str">
        <f>IF(G312&lt;4,1,"  ")</f>
        <v xml:space="preserve">  </v>
      </c>
    </row>
    <row r="313" spans="1:11" ht="12.75">
      <c r="A313" s="3" t="s">
        <v>100</v>
      </c>
      <c r="B313" s="4" t="s">
        <v>12</v>
      </c>
      <c r="C313" s="5">
        <v>7</v>
      </c>
      <c r="D313" s="5">
        <v>21</v>
      </c>
      <c r="E313" s="5" t="s">
        <v>13</v>
      </c>
      <c r="F313" s="5" t="s">
        <v>92</v>
      </c>
      <c r="G313" s="5">
        <v>6</v>
      </c>
      <c r="H313" s="6">
        <v>0.8363636363636363</v>
      </c>
      <c r="I313" s="7" t="str">
        <f>IF(G313=1,"bluetooth-колонка",IF(G313=2,"flash-память",IF(G313=3,"бутылка для воды","     ")))</f>
        <v xml:space="preserve">     </v>
      </c>
      <c r="J313" s="7" t="str">
        <f>IF(AND(G313&lt;4,F313="9 классы"),"здание",IF(AND(G313&lt;4,NOT(F313="9 классы")),"чибгуренок","      "))</f>
        <v xml:space="preserve">      </v>
      </c>
      <c r="K313" s="7" t="str">
        <f>IF(G313&lt;4,1,"  ")</f>
        <v xml:space="preserve">  </v>
      </c>
    </row>
    <row r="314" spans="1:11" ht="12.75">
      <c r="A314" s="3" t="s">
        <v>220</v>
      </c>
      <c r="B314" s="8" t="s">
        <v>12</v>
      </c>
      <c r="C314" s="9">
        <v>5</v>
      </c>
      <c r="D314" s="9">
        <v>17</v>
      </c>
      <c r="E314" s="5" t="s">
        <v>170</v>
      </c>
      <c r="F314" s="5" t="s">
        <v>14</v>
      </c>
      <c r="G314" s="5">
        <v>20</v>
      </c>
      <c r="H314" s="6">
        <v>0.5736434108527132</v>
      </c>
      <c r="I314" s="7" t="str">
        <f>IF(G314=1,"bluetooth-колонка",IF(G314=2,"flash-память",IF(G314=3,"бутылка для воды","     ")))</f>
        <v xml:space="preserve">     </v>
      </c>
      <c r="J314" s="7" t="str">
        <f>IF(AND(G314&lt;4,F314="9 классы"),"здание",IF(AND(G314&lt;4,NOT(F314="9 классы")),"чибгуренок","      "))</f>
        <v xml:space="preserve">      </v>
      </c>
      <c r="K314" s="7" t="str">
        <f>IF(G314&lt;4,1,"  ")</f>
        <v xml:space="preserve">  </v>
      </c>
    </row>
    <row r="315" spans="1:11" ht="12.75">
      <c r="A315" s="3" t="s">
        <v>369</v>
      </c>
      <c r="B315" s="8" t="s">
        <v>12</v>
      </c>
      <c r="C315" s="3">
        <v>7</v>
      </c>
      <c r="D315" s="5">
        <v>10</v>
      </c>
      <c r="E315" s="5" t="s">
        <v>170</v>
      </c>
      <c r="F315" s="5" t="s">
        <v>92</v>
      </c>
      <c r="G315" s="5">
        <v>21</v>
      </c>
      <c r="H315" s="6">
        <v>0.16279069767441862</v>
      </c>
      <c r="I315" s="7" t="str">
        <f>IF(G315=1,"bluetooth-колонка",IF(G315=2,"flash-память",IF(G315=3,"бутылка для воды","     ")))</f>
        <v xml:space="preserve">     </v>
      </c>
      <c r="J315" s="7" t="str">
        <f>IF(AND(G315&lt;4,F315="9 классы"),"здание",IF(AND(G315&lt;4,NOT(F315="9 классы")),"чибгуренок","      "))</f>
        <v xml:space="preserve">      </v>
      </c>
      <c r="K315" s="7" t="str">
        <f>IF(G315&lt;4,1,"  ")</f>
        <v xml:space="preserve">  </v>
      </c>
    </row>
    <row r="316" spans="1:11" ht="12.75">
      <c r="A316" s="3" t="s">
        <v>415</v>
      </c>
      <c r="B316" s="4" t="s">
        <v>16</v>
      </c>
      <c r="C316" s="5">
        <v>6</v>
      </c>
      <c r="D316" s="5">
        <v>49</v>
      </c>
      <c r="E316" s="5" t="s">
        <v>410</v>
      </c>
      <c r="F316" s="5" t="s">
        <v>14</v>
      </c>
      <c r="G316" s="5">
        <v>4</v>
      </c>
      <c r="H316" s="6">
        <v>0.8888888888888888</v>
      </c>
      <c r="I316" s="7" t="str">
        <f>IF(G316=1,"bluetooth-колонка",IF(G316=2,"flash-память",IF(G316=3,"бутылка для воды","     ")))</f>
        <v xml:space="preserve">     </v>
      </c>
      <c r="J316" s="7" t="str">
        <f>IF(AND(G316&lt;4,F316="9 классы"),"здание",IF(AND(G316&lt;4,NOT(F316="9 классы")),"чибгуренок","      "))</f>
        <v xml:space="preserve">      </v>
      </c>
      <c r="K316" s="7" t="str">
        <f>IF(G316&lt;4,1,"  ")</f>
        <v xml:space="preserve">  </v>
      </c>
    </row>
    <row r="317" spans="1:11" ht="12.75">
      <c r="A317" s="3" t="s">
        <v>530</v>
      </c>
      <c r="B317" s="4" t="s">
        <v>12</v>
      </c>
      <c r="C317" s="5">
        <v>8</v>
      </c>
      <c r="D317" s="5">
        <v>24</v>
      </c>
      <c r="E317" s="5" t="s">
        <v>410</v>
      </c>
      <c r="F317" s="5" t="s">
        <v>92</v>
      </c>
      <c r="G317" s="5">
        <v>26</v>
      </c>
      <c r="H317" s="6">
        <v>0.3333333333333333</v>
      </c>
      <c r="I317" s="7" t="str">
        <f>IF(G317=1,"bluetooth-колонка",IF(G317=2,"flash-память",IF(G317=3,"бутылка для воды","     ")))</f>
        <v xml:space="preserve">     </v>
      </c>
      <c r="J317" s="7" t="str">
        <f>IF(AND(G317&lt;4,F317="9 классы"),"здание",IF(AND(G317&lt;4,NOT(F317="9 классы")),"чибгуренок","      "))</f>
        <v xml:space="preserve">      </v>
      </c>
      <c r="K317" s="7" t="str">
        <f>IF(G317&lt;4,1,"  ")</f>
        <v xml:space="preserve">  </v>
      </c>
    </row>
    <row r="318" spans="1:11" ht="12.75">
      <c r="A318" s="3" t="s">
        <v>600</v>
      </c>
      <c r="B318" s="4" t="s">
        <v>12</v>
      </c>
      <c r="C318" s="5">
        <v>9</v>
      </c>
      <c r="D318" s="5">
        <v>16</v>
      </c>
      <c r="E318" s="5" t="s">
        <v>410</v>
      </c>
      <c r="F318" s="5" t="s">
        <v>148</v>
      </c>
      <c r="G318" s="5">
        <v>18</v>
      </c>
      <c r="H318" s="6">
        <v>0.21621621621621623</v>
      </c>
      <c r="I318" s="7" t="str">
        <f>IF(G318=1,"bluetooth-колонка",IF(G318=2,"flash-память",IF(G318=3,"бутылка для воды","     ")))</f>
        <v xml:space="preserve">     </v>
      </c>
      <c r="J318" s="7" t="str">
        <f>IF(AND(G318&lt;4,F318="9 классы"),"здание",IF(AND(G318&lt;4,NOT(F318="9 классы")),"чибгуренок","      "))</f>
        <v xml:space="preserve">      </v>
      </c>
      <c r="K318" s="7" t="str">
        <f>IF(G318&lt;4,1,"  ")</f>
        <v xml:space="preserve">  </v>
      </c>
    </row>
    <row r="319" spans="1:11" ht="12.75">
      <c r="A319" s="3" t="s">
        <v>623</v>
      </c>
      <c r="B319" s="8" t="s">
        <v>12</v>
      </c>
      <c r="C319" s="5">
        <v>6</v>
      </c>
      <c r="D319" s="5">
        <v>68</v>
      </c>
      <c r="E319" s="5" t="s">
        <v>610</v>
      </c>
      <c r="F319" s="5" t="s">
        <v>14</v>
      </c>
      <c r="G319" s="5">
        <v>12</v>
      </c>
      <c r="H319" s="6">
        <v>0.72</v>
      </c>
      <c r="I319" s="7" t="str">
        <f>IF(G319=1,"bluetooth-колонка",IF(G319=2,"flash-память",IF(G319=3,"бутылка для воды","     ")))</f>
        <v xml:space="preserve">     </v>
      </c>
      <c r="J319" s="7" t="str">
        <f>IF(AND(G319&lt;4,F319="9 классы"),"здание",IF(AND(G319&lt;4,NOT(F319="9 классы")),"чибгуренок","      "))</f>
        <v xml:space="preserve">      </v>
      </c>
      <c r="K319" s="7" t="str">
        <f>IF(G319&lt;4,1,"  ")</f>
        <v xml:space="preserve">  </v>
      </c>
    </row>
    <row r="320" spans="1:11" ht="12.75">
      <c r="A320" s="3" t="s">
        <v>698</v>
      </c>
      <c r="B320" s="8" t="s">
        <v>34</v>
      </c>
      <c r="C320" s="5">
        <v>7</v>
      </c>
      <c r="D320" s="5">
        <v>43</v>
      </c>
      <c r="E320" s="5" t="s">
        <v>610</v>
      </c>
      <c r="F320" s="5" t="s">
        <v>92</v>
      </c>
      <c r="G320" s="5">
        <v>27</v>
      </c>
      <c r="H320" s="6">
        <v>0.32786885245901637</v>
      </c>
      <c r="I320" s="7" t="str">
        <f>IF(G320=1,"bluetooth-колонка",IF(G320=2,"flash-память",IF(G320=3,"бутылка для воды","     ")))</f>
        <v xml:space="preserve">     </v>
      </c>
      <c r="J320" s="7" t="str">
        <f>IF(AND(G320&lt;4,F320="9 классы"),"здание",IF(AND(G320&lt;4,NOT(F320="9 классы")),"чибгуренок","      "))</f>
        <v xml:space="preserve">      </v>
      </c>
      <c r="K320" s="7" t="str">
        <f>IF(G320&lt;4,1,"  ")</f>
        <v xml:space="preserve">  </v>
      </c>
    </row>
    <row r="321" spans="1:11" ht="12.75">
      <c r="A321" s="3" t="s">
        <v>55</v>
      </c>
      <c r="B321" s="4" t="s">
        <v>12</v>
      </c>
      <c r="C321" s="5">
        <v>5</v>
      </c>
      <c r="D321" s="5">
        <v>11</v>
      </c>
      <c r="E321" s="5" t="s">
        <v>13</v>
      </c>
      <c r="F321" s="5" t="s">
        <v>14</v>
      </c>
      <c r="G321" s="5">
        <v>16</v>
      </c>
      <c r="H321" s="6">
        <v>0.3835616438356164</v>
      </c>
      <c r="I321" s="7" t="str">
        <f>IF(G321=1,"bluetooth-колонка",IF(G321=2,"flash-память",IF(G321=3,"бутылка для воды","     ")))</f>
        <v xml:space="preserve">     </v>
      </c>
      <c r="J321" s="7" t="str">
        <f>IF(AND(G321&lt;4,F321="9 классы"),"здание",IF(AND(G321&lt;4,NOT(F321="9 классы")),"чибгуренок","      "))</f>
        <v xml:space="preserve">      </v>
      </c>
      <c r="K321" s="7" t="str">
        <f>IF(G321&lt;4,1,"  ")</f>
        <v xml:space="preserve">  </v>
      </c>
    </row>
    <row r="322" spans="1:11" ht="12.75">
      <c r="A322" s="3" t="s">
        <v>97</v>
      </c>
      <c r="B322" s="4" t="s">
        <v>12</v>
      </c>
      <c r="C322" s="5">
        <v>8</v>
      </c>
      <c r="D322" s="5">
        <v>23</v>
      </c>
      <c r="E322" s="5" t="s">
        <v>13</v>
      </c>
      <c r="F322" s="5" t="s">
        <v>92</v>
      </c>
      <c r="G322" s="5">
        <v>4</v>
      </c>
      <c r="H322" s="6">
        <v>0.8909090909090909</v>
      </c>
      <c r="I322" s="7" t="str">
        <f>IF(G322=1,"bluetooth-колонка",IF(G322=2,"flash-память",IF(G322=3,"бутылка для воды","     ")))</f>
        <v xml:space="preserve">     </v>
      </c>
      <c r="J322" s="7" t="str">
        <f>IF(AND(G322&lt;4,F322="9 классы"),"здание",IF(AND(G322&lt;4,NOT(F322="9 классы")),"чибгуренок","      "))</f>
        <v xml:space="preserve">      </v>
      </c>
      <c r="K322" s="7" t="str">
        <f>IF(G322&lt;4,1,"  ")</f>
        <v xml:space="preserve">  </v>
      </c>
    </row>
    <row r="323" spans="1:11" ht="12.75">
      <c r="A323" s="3" t="s">
        <v>226</v>
      </c>
      <c r="B323" s="8" t="s">
        <v>12</v>
      </c>
      <c r="C323" s="9">
        <v>5</v>
      </c>
      <c r="D323" s="9">
        <v>16</v>
      </c>
      <c r="E323" s="5" t="s">
        <v>170</v>
      </c>
      <c r="F323" s="5" t="s">
        <v>14</v>
      </c>
      <c r="G323" s="5">
        <v>21</v>
      </c>
      <c r="H323" s="6">
        <v>0.5271317829457365</v>
      </c>
      <c r="I323" s="7" t="str">
        <f>IF(G323=1,"bluetooth-колонка",IF(G323=2,"flash-память",IF(G323=3,"бутылка для воды","     ")))</f>
        <v xml:space="preserve">     </v>
      </c>
      <c r="J323" s="7" t="str">
        <f>IF(AND(G323&lt;4,F323="9 классы"),"здание",IF(AND(G323&lt;4,NOT(F323="9 классы")),"чибгуренок","      "))</f>
        <v xml:space="preserve">      </v>
      </c>
      <c r="K323" s="7" t="str">
        <f>IF(G323&lt;4,1,"  ")</f>
        <v xml:space="preserve">  </v>
      </c>
    </row>
    <row r="324" spans="1:11" ht="12.75">
      <c r="A324" s="3" t="s">
        <v>351</v>
      </c>
      <c r="B324" s="8" t="s">
        <v>34</v>
      </c>
      <c r="C324" s="3">
        <v>7</v>
      </c>
      <c r="D324" s="5">
        <v>14</v>
      </c>
      <c r="E324" s="5" t="s">
        <v>170</v>
      </c>
      <c r="F324" s="5" t="s">
        <v>92</v>
      </c>
      <c r="G324" s="5">
        <v>18</v>
      </c>
      <c r="H324" s="6">
        <v>0.29069767441860467</v>
      </c>
      <c r="I324" s="7" t="str">
        <f>IF(G324=1,"bluetooth-колонка",IF(G324=2,"flash-память",IF(G324=3,"бутылка для воды","     ")))</f>
        <v xml:space="preserve">     </v>
      </c>
      <c r="J324" s="7" t="str">
        <f>IF(AND(G324&lt;4,F324="9 классы"),"здание",IF(AND(G324&lt;4,NOT(F324="9 классы")),"чибгуренок","      "))</f>
        <v xml:space="preserve">      </v>
      </c>
      <c r="K324" s="7" t="str">
        <f>IF(G324&lt;4,1,"  ")</f>
        <v xml:space="preserve">  </v>
      </c>
    </row>
    <row r="325" spans="1:11" ht="12.75">
      <c r="A325" s="3" t="s">
        <v>435</v>
      </c>
      <c r="B325" s="4" t="s">
        <v>12</v>
      </c>
      <c r="C325" s="5">
        <v>6</v>
      </c>
      <c r="D325" s="5">
        <v>35</v>
      </c>
      <c r="E325" s="5" t="s">
        <v>410</v>
      </c>
      <c r="F325" s="5" t="s">
        <v>14</v>
      </c>
      <c r="G325" s="5">
        <v>14</v>
      </c>
      <c r="H325" s="6">
        <v>0.5185185185185185</v>
      </c>
      <c r="I325" s="7" t="str">
        <f>IF(G325=1,"bluetooth-колонка",IF(G325=2,"flash-память",IF(G325=3,"бутылка для воды","     ")))</f>
        <v xml:space="preserve">     </v>
      </c>
      <c r="J325" s="7" t="str">
        <f>IF(AND(G325&lt;4,F325="9 классы"),"здание",IF(AND(G325&lt;4,NOT(F325="9 классы")),"чибгуренок","      "))</f>
        <v xml:space="preserve">      </v>
      </c>
      <c r="K325" s="7" t="str">
        <f>IF(G325&lt;4,1,"  ")</f>
        <v xml:space="preserve">  </v>
      </c>
    </row>
    <row r="326" spans="1:11" ht="12.75">
      <c r="A326" s="3" t="s">
        <v>547</v>
      </c>
      <c r="B326" s="4" t="s">
        <v>34</v>
      </c>
      <c r="C326" s="5">
        <v>7</v>
      </c>
      <c r="D326" s="5">
        <v>18</v>
      </c>
      <c r="E326" s="5" t="s">
        <v>410</v>
      </c>
      <c r="F326" s="5" t="s">
        <v>92</v>
      </c>
      <c r="G326" s="5">
        <v>32</v>
      </c>
      <c r="H326" s="6">
        <v>0.21296296296296297</v>
      </c>
      <c r="I326" s="7" t="str">
        <f>IF(G326=1,"bluetooth-колонка",IF(G326=2,"flash-память",IF(G326=3,"бутылка для воды","     ")))</f>
        <v xml:space="preserve">     </v>
      </c>
      <c r="J326" s="7" t="str">
        <f>IF(AND(G326&lt;4,F326="9 классы"),"здание",IF(AND(G326&lt;4,NOT(F326="9 классы")),"чибгуренок","      "))</f>
        <v xml:space="preserve">      </v>
      </c>
      <c r="K326" s="7" t="str">
        <f>IF(G326&lt;4,1,"  ")</f>
        <v xml:space="preserve">  </v>
      </c>
    </row>
    <row r="327" spans="1:11" ht="12.75">
      <c r="A327" s="3" t="s">
        <v>604</v>
      </c>
      <c r="B327" s="4" t="s">
        <v>16</v>
      </c>
      <c r="C327" s="5">
        <v>9</v>
      </c>
      <c r="D327" s="5">
        <v>14</v>
      </c>
      <c r="E327" s="5" t="s">
        <v>410</v>
      </c>
      <c r="F327" s="5" t="s">
        <v>148</v>
      </c>
      <c r="G327" s="5">
        <v>20</v>
      </c>
      <c r="H327" s="6">
        <v>0.08108108108108109</v>
      </c>
      <c r="I327" s="7" t="str">
        <f>IF(G327=1,"bluetooth-колонка",IF(G327=2,"flash-память",IF(G327=3,"бутылка для воды","     ")))</f>
        <v xml:space="preserve">     </v>
      </c>
      <c r="J327" s="7" t="str">
        <f>IF(AND(G327&lt;4,F327="9 классы"),"здание",IF(AND(G327&lt;4,NOT(F327="9 классы")),"чибгуренок","      "))</f>
        <v xml:space="preserve">      </v>
      </c>
      <c r="K327" s="7" t="str">
        <f>IF(G327&lt;4,1,"  ")</f>
        <v xml:space="preserve">  </v>
      </c>
    </row>
    <row r="328" spans="1:11" ht="12.75">
      <c r="A328" s="3" t="s">
        <v>631</v>
      </c>
      <c r="B328" s="8" t="s">
        <v>12</v>
      </c>
      <c r="C328" s="5">
        <v>6</v>
      </c>
      <c r="D328" s="5">
        <v>59</v>
      </c>
      <c r="E328" s="5" t="s">
        <v>610</v>
      </c>
      <c r="F328" s="5" t="s">
        <v>14</v>
      </c>
      <c r="G328" s="5">
        <v>18</v>
      </c>
      <c r="H328" s="6">
        <v>0.54</v>
      </c>
      <c r="I328" s="7" t="str">
        <f>IF(G328=1,"bluetooth-колонка",IF(G328=2,"flash-память",IF(G328=3,"бутылка для воды","     ")))</f>
        <v xml:space="preserve">     </v>
      </c>
      <c r="J328" s="7" t="str">
        <f>IF(AND(G328&lt;4,F328="9 классы"),"здание",IF(AND(G328&lt;4,NOT(F328="9 классы")),"чибгуренок","      "))</f>
        <v xml:space="preserve">      </v>
      </c>
      <c r="K328" s="7" t="str">
        <f>IF(G328&lt;4,1,"  ")</f>
        <v xml:space="preserve">  </v>
      </c>
    </row>
    <row r="329" spans="1:11" ht="12.75">
      <c r="A329" s="3" t="s">
        <v>685</v>
      </c>
      <c r="B329" s="8" t="s">
        <v>12</v>
      </c>
      <c r="C329" s="5">
        <v>8</v>
      </c>
      <c r="D329" s="5">
        <v>51</v>
      </c>
      <c r="E329" s="5" t="s">
        <v>610</v>
      </c>
      <c r="F329" s="5" t="s">
        <v>92</v>
      </c>
      <c r="G329" s="5">
        <v>21</v>
      </c>
      <c r="H329" s="6">
        <v>0.5573770491803278</v>
      </c>
      <c r="I329" s="7" t="str">
        <f>IF(G329=1,"bluetooth-колонка",IF(G329=2,"flash-память",IF(G329=3,"бутылка для воды","     ")))</f>
        <v xml:space="preserve">     </v>
      </c>
      <c r="J329" s="7" t="str">
        <f>IF(AND(G329&lt;4,F329="9 классы"),"здание",IF(AND(G329&lt;4,NOT(F329="9 классы")),"чибгуренок","      "))</f>
        <v xml:space="preserve">      </v>
      </c>
      <c r="K329" s="7" t="str">
        <f>IF(G329&lt;4,1,"  ")</f>
        <v xml:space="preserve">  </v>
      </c>
    </row>
    <row r="330" spans="1:11" ht="12.75">
      <c r="A330" s="3" t="s">
        <v>64</v>
      </c>
      <c r="B330" s="4" t="s">
        <v>12</v>
      </c>
      <c r="C330" s="5">
        <v>6</v>
      </c>
      <c r="D330" s="5">
        <v>10</v>
      </c>
      <c r="E330" s="5" t="s">
        <v>13</v>
      </c>
      <c r="F330" s="5" t="s">
        <v>14</v>
      </c>
      <c r="G330" s="5">
        <v>17</v>
      </c>
      <c r="H330" s="6">
        <v>0.3424657534246575</v>
      </c>
      <c r="I330" s="7" t="str">
        <f>IF(G330=1,"bluetooth-колонка",IF(G330=2,"flash-память",IF(G330=3,"бутылка для воды","     ")))</f>
        <v xml:space="preserve">     </v>
      </c>
      <c r="J330" s="7" t="str">
        <f>IF(AND(G330&lt;4,F330="9 классы"),"здание",IF(AND(G330&lt;4,NOT(F330="9 классы")),"чибгуренок","      "))</f>
        <v xml:space="preserve">      </v>
      </c>
      <c r="K330" s="7" t="str">
        <f>IF(G330&lt;4,1,"  ")</f>
        <v xml:space="preserve">  </v>
      </c>
    </row>
    <row r="331" spans="1:11" ht="12.75">
      <c r="A331" s="3" t="s">
        <v>103</v>
      </c>
      <c r="B331" s="4" t="s">
        <v>12</v>
      </c>
      <c r="C331" s="5">
        <v>8</v>
      </c>
      <c r="D331" s="5">
        <v>20</v>
      </c>
      <c r="E331" s="5" t="s">
        <v>13</v>
      </c>
      <c r="F331" s="5" t="s">
        <v>92</v>
      </c>
      <c r="G331" s="5">
        <v>7</v>
      </c>
      <c r="H331" s="6">
        <v>0.7454545454545455</v>
      </c>
      <c r="I331" s="7" t="str">
        <f>IF(G331=1,"bluetooth-колонка",IF(G331=2,"flash-память",IF(G331=3,"бутылка для воды","     ")))</f>
        <v xml:space="preserve">     </v>
      </c>
      <c r="J331" s="7" t="str">
        <f>IF(AND(G331&lt;4,F331="9 классы"),"здание",IF(AND(G331&lt;4,NOT(F331="9 классы")),"чибгуренок","      "))</f>
        <v xml:space="preserve">      </v>
      </c>
      <c r="K331" s="7" t="str">
        <f>IF(G331&lt;4,1,"  ")</f>
        <v xml:space="preserve">  </v>
      </c>
    </row>
    <row r="332" spans="1:11" ht="12.75">
      <c r="A332" s="3" t="s">
        <v>295</v>
      </c>
      <c r="B332" s="8" t="s">
        <v>12</v>
      </c>
      <c r="C332" s="9">
        <v>6</v>
      </c>
      <c r="D332" s="9">
        <v>0</v>
      </c>
      <c r="E332" s="5" t="s">
        <v>170</v>
      </c>
      <c r="F332" s="5" t="s">
        <v>14</v>
      </c>
      <c r="G332" s="5">
        <v>35</v>
      </c>
      <c r="H332" s="6">
        <v>0</v>
      </c>
      <c r="I332" s="7" t="str">
        <f>IF(G332=1,"bluetooth-колонка",IF(G332=2,"flash-память",IF(G332=3,"бутылка для воды","     ")))</f>
        <v xml:space="preserve">     </v>
      </c>
      <c r="J332" s="7" t="str">
        <f>IF(AND(G332&lt;4,F332="9 классы"),"здание",IF(AND(G332&lt;4,NOT(F332="9 классы")),"чибгуренок","      "))</f>
        <v xml:space="preserve">      </v>
      </c>
      <c r="K332" s="7" t="str">
        <f>IF(G332&lt;4,1,"  ")</f>
        <v xml:space="preserve">  </v>
      </c>
    </row>
    <row r="333" spans="1:11" ht="12.75">
      <c r="A333" s="3" t="s">
        <v>347</v>
      </c>
      <c r="B333" s="8" t="s">
        <v>12</v>
      </c>
      <c r="C333" s="3">
        <v>8</v>
      </c>
      <c r="D333" s="5">
        <v>15</v>
      </c>
      <c r="E333" s="5" t="s">
        <v>170</v>
      </c>
      <c r="F333" s="5" t="s">
        <v>92</v>
      </c>
      <c r="G333" s="5">
        <v>17</v>
      </c>
      <c r="H333" s="6">
        <v>0.3953488372093023</v>
      </c>
      <c r="I333" s="7" t="str">
        <f>IF(G333=1,"bluetooth-колонка",IF(G333=2,"flash-память",IF(G333=3,"бутылка для воды","     ")))</f>
        <v xml:space="preserve">     </v>
      </c>
      <c r="J333" s="7" t="str">
        <f>IF(AND(G333&lt;4,F333="9 классы"),"здание",IF(AND(G333&lt;4,NOT(F333="9 классы")),"чибгуренок","      "))</f>
        <v xml:space="preserve">      </v>
      </c>
      <c r="K333" s="7" t="str">
        <f>IF(G333&lt;4,1,"  ")</f>
        <v xml:space="preserve">  </v>
      </c>
    </row>
    <row r="334" spans="1:11" ht="12.75">
      <c r="A334" s="3" t="s">
        <v>417</v>
      </c>
      <c r="B334" s="4" t="s">
        <v>16</v>
      </c>
      <c r="C334" s="5">
        <v>6</v>
      </c>
      <c r="D334" s="5">
        <v>45</v>
      </c>
      <c r="E334" s="5" t="s">
        <v>410</v>
      </c>
      <c r="F334" s="5" t="s">
        <v>14</v>
      </c>
      <c r="G334" s="5">
        <v>6</v>
      </c>
      <c r="H334" s="6">
        <v>0.8518518518518519</v>
      </c>
      <c r="I334" s="7" t="str">
        <f>IF(G334=1,"bluetooth-колонка",IF(G334=2,"flash-память",IF(G334=3,"бутылка для воды","     ")))</f>
        <v xml:space="preserve">     </v>
      </c>
      <c r="J334" s="7" t="str">
        <f>IF(AND(G334&lt;4,F334="9 классы"),"здание",IF(AND(G334&lt;4,NOT(F334="9 классы")),"чибгуренок","      "))</f>
        <v xml:space="preserve">      </v>
      </c>
      <c r="K334" s="7" t="str">
        <f>IF(G334&lt;4,1,"  ")</f>
        <v xml:space="preserve">  </v>
      </c>
    </row>
    <row r="335" spans="1:11" ht="12.75">
      <c r="A335" s="3" t="s">
        <v>508</v>
      </c>
      <c r="B335" s="4" t="s">
        <v>12</v>
      </c>
      <c r="C335" s="5">
        <v>7</v>
      </c>
      <c r="D335" s="10">
        <v>31</v>
      </c>
      <c r="E335" s="5" t="s">
        <v>410</v>
      </c>
      <c r="F335" s="5" t="s">
        <v>92</v>
      </c>
      <c r="G335" s="5">
        <v>19</v>
      </c>
      <c r="H335" s="6">
        <v>0.5740740740740741</v>
      </c>
      <c r="I335" s="7" t="str">
        <f>IF(G335=1,"bluetooth-колонка",IF(G335=2,"flash-память",IF(G335=3,"бутылка для воды","     ")))</f>
        <v xml:space="preserve">     </v>
      </c>
      <c r="J335" s="7" t="str">
        <f>IF(AND(G335&lt;4,F335="9 классы"),"здание",IF(AND(G335&lt;4,NOT(F335="9 классы")),"чибгуренок","      "))</f>
        <v xml:space="preserve">      </v>
      </c>
      <c r="K335" s="7" t="str">
        <f>IF(G335&lt;4,1,"  ")</f>
        <v xml:space="preserve">  </v>
      </c>
    </row>
    <row r="336" spans="1:11" ht="12.75">
      <c r="A336" s="3" t="s">
        <v>577</v>
      </c>
      <c r="B336" s="4" t="s">
        <v>151</v>
      </c>
      <c r="C336" s="5">
        <v>9</v>
      </c>
      <c r="D336" s="5">
        <v>38</v>
      </c>
      <c r="E336" s="5" t="s">
        <v>410</v>
      </c>
      <c r="F336" s="5" t="s">
        <v>148</v>
      </c>
      <c r="G336" s="5">
        <v>6</v>
      </c>
      <c r="H336" s="6">
        <v>0.8378378378378378</v>
      </c>
      <c r="I336" s="7" t="str">
        <f>IF(G336=1,"bluetooth-колонка",IF(G336=2,"flash-память",IF(G336=3,"бутылка для воды","     ")))</f>
        <v xml:space="preserve">     </v>
      </c>
      <c r="J336" s="7" t="str">
        <f>IF(AND(G336&lt;4,F336="9 классы"),"здание",IF(AND(G336&lt;4,NOT(F336="9 классы")),"чибгуренок","      "))</f>
        <v xml:space="preserve">      </v>
      </c>
      <c r="K336" s="7" t="str">
        <f>IF(G336&lt;4,1,"  ")</f>
        <v xml:space="preserve">  </v>
      </c>
    </row>
    <row r="337" spans="1:11" ht="12.75">
      <c r="A337" s="3" t="s">
        <v>627</v>
      </c>
      <c r="B337" s="8" t="s">
        <v>16</v>
      </c>
      <c r="C337" s="5">
        <v>5</v>
      </c>
      <c r="D337" s="5">
        <v>62</v>
      </c>
      <c r="E337" s="5" t="s">
        <v>610</v>
      </c>
      <c r="F337" s="5" t="s">
        <v>14</v>
      </c>
      <c r="G337" s="5">
        <v>15</v>
      </c>
      <c r="H337" s="6">
        <v>0.64</v>
      </c>
      <c r="I337" s="7" t="str">
        <f>IF(G337=1,"bluetooth-колонка",IF(G337=2,"flash-память",IF(G337=3,"бутылка для воды","     ")))</f>
        <v xml:space="preserve">     </v>
      </c>
      <c r="J337" s="7" t="str">
        <f>IF(AND(G337&lt;4,F337="9 классы"),"здание",IF(AND(G337&lt;4,NOT(F337="9 классы")),"чибгуренок","      "))</f>
        <v xml:space="preserve">      </v>
      </c>
      <c r="K337" s="7" t="str">
        <f>IF(G337&lt;4,1,"  ")</f>
        <v xml:space="preserve">  </v>
      </c>
    </row>
    <row r="338" spans="1:11" ht="12.75">
      <c r="A338" s="3" t="s">
        <v>704</v>
      </c>
      <c r="B338" s="8" t="s">
        <v>12</v>
      </c>
      <c r="C338" s="5">
        <v>7</v>
      </c>
      <c r="D338" s="5">
        <v>41</v>
      </c>
      <c r="E338" s="5" t="s">
        <v>610</v>
      </c>
      <c r="F338" s="5" t="s">
        <v>92</v>
      </c>
      <c r="G338" s="5">
        <v>29</v>
      </c>
      <c r="H338" s="6">
        <v>0.2459016393442623</v>
      </c>
      <c r="I338" s="7" t="str">
        <f>IF(G338=1,"bluetooth-колонка",IF(G338=2,"flash-память",IF(G338=3,"бутылка для воды","     ")))</f>
        <v xml:space="preserve">     </v>
      </c>
      <c r="J338" s="7" t="str">
        <f>IF(AND(G338&lt;4,F338="9 классы"),"здание",IF(AND(G338&lt;4,NOT(F338="9 классы")),"чибгуренок","      "))</f>
        <v xml:space="preserve">      </v>
      </c>
      <c r="K338" s="7" t="str">
        <f>IF(G338&lt;4,1,"  ")</f>
        <v xml:space="preserve">  </v>
      </c>
    </row>
    <row r="339" spans="1:11" ht="12.75">
      <c r="A339" s="3" t="s">
        <v>36</v>
      </c>
      <c r="B339" s="4" t="s">
        <v>12</v>
      </c>
      <c r="C339" s="5">
        <v>6</v>
      </c>
      <c r="D339" s="5">
        <v>16</v>
      </c>
      <c r="E339" s="5" t="s">
        <v>13</v>
      </c>
      <c r="F339" s="5" t="s">
        <v>14</v>
      </c>
      <c r="G339" s="5">
        <v>11</v>
      </c>
      <c r="H339" s="6">
        <v>0.6986301369863014</v>
      </c>
      <c r="I339" s="7" t="str">
        <f>IF(G339=1,"bluetooth-колонка",IF(G339=2,"flash-память",IF(G339=3,"бутылка для воды","     ")))</f>
        <v xml:space="preserve">     </v>
      </c>
      <c r="J339" s="7" t="str">
        <f>IF(AND(G339&lt;4,F339="9 классы"),"здание",IF(AND(G339&lt;4,NOT(F339="9 классы")),"чибгуренок","      "))</f>
        <v xml:space="preserve">      </v>
      </c>
      <c r="K339" s="7" t="str">
        <f>IF(G339&lt;4,1,"  ")</f>
        <v xml:space="preserve">  </v>
      </c>
    </row>
    <row r="340" spans="1:11" ht="12.75">
      <c r="A340" s="3" t="s">
        <v>134</v>
      </c>
      <c r="B340" s="4" t="s">
        <v>12</v>
      </c>
      <c r="C340" s="5">
        <v>7</v>
      </c>
      <c r="D340" s="5">
        <v>11</v>
      </c>
      <c r="E340" s="5" t="s">
        <v>13</v>
      </c>
      <c r="F340" s="5" t="s">
        <v>92</v>
      </c>
      <c r="G340" s="5">
        <v>15</v>
      </c>
      <c r="H340" s="6">
        <v>0.2</v>
      </c>
      <c r="I340" s="7" t="str">
        <f>IF(G340=1,"bluetooth-колонка",IF(G340=2,"flash-память",IF(G340=3,"бутылка для воды","     ")))</f>
        <v xml:space="preserve">     </v>
      </c>
      <c r="J340" s="7" t="str">
        <f>IF(AND(G340&lt;4,F340="9 классы"),"здание",IF(AND(G340&lt;4,NOT(F340="9 классы")),"чибгуренок","      "))</f>
        <v xml:space="preserve">      </v>
      </c>
      <c r="K340" s="7" t="str">
        <f>IF(G340&lt;4,1,"  ")</f>
        <v xml:space="preserve">  </v>
      </c>
    </row>
    <row r="341" spans="1:11" ht="12.75">
      <c r="A341" s="3" t="s">
        <v>200</v>
      </c>
      <c r="B341" s="8" t="s">
        <v>12</v>
      </c>
      <c r="C341" s="9">
        <v>5</v>
      </c>
      <c r="D341" s="9">
        <v>21</v>
      </c>
      <c r="E341" s="5" t="s">
        <v>170</v>
      </c>
      <c r="F341" s="5" t="s">
        <v>14</v>
      </c>
      <c r="G341" s="5">
        <v>16</v>
      </c>
      <c r="H341" s="6">
        <v>0.7286821705426356</v>
      </c>
      <c r="I341" s="7" t="str">
        <f>IF(G341=1,"bluetooth-колонка",IF(G341=2,"flash-память",IF(G341=3,"бутылка для воды","     ")))</f>
        <v xml:space="preserve">     </v>
      </c>
      <c r="J341" s="7" t="str">
        <f>IF(AND(G341&lt;4,F341="9 классы"),"здание",IF(AND(G341&lt;4,NOT(F341="9 классы")),"чибгуренок","      "))</f>
        <v xml:space="preserve">      </v>
      </c>
      <c r="K341" s="7" t="str">
        <f>IF(G341&lt;4,1,"  ")</f>
        <v xml:space="preserve">  </v>
      </c>
    </row>
    <row r="342" spans="1:11" ht="12.75">
      <c r="A342" s="3" t="s">
        <v>330</v>
      </c>
      <c r="B342" s="8" t="s">
        <v>12</v>
      </c>
      <c r="C342" s="3">
        <v>8</v>
      </c>
      <c r="D342" s="5">
        <v>18</v>
      </c>
      <c r="E342" s="5" t="s">
        <v>170</v>
      </c>
      <c r="F342" s="5" t="s">
        <v>92</v>
      </c>
      <c r="G342" s="5">
        <v>14</v>
      </c>
      <c r="H342" s="6">
        <v>0.6162790697674418</v>
      </c>
      <c r="I342" s="7" t="str">
        <f>IF(G342=1,"bluetooth-колонка",IF(G342=2,"flash-память",IF(G342=3,"бутылка для воды","     ")))</f>
        <v xml:space="preserve">     </v>
      </c>
      <c r="J342" s="7" t="str">
        <f>IF(AND(G342&lt;4,F342="9 классы"),"здание",IF(AND(G342&lt;4,NOT(F342="9 классы")),"чибгуренок","      "))</f>
        <v xml:space="preserve">      </v>
      </c>
      <c r="K342" s="7" t="str">
        <f>IF(G342&lt;4,1,"  ")</f>
        <v xml:space="preserve">  </v>
      </c>
    </row>
    <row r="343" spans="1:11" ht="12.75">
      <c r="A343" s="3" t="s">
        <v>421</v>
      </c>
      <c r="B343" s="4" t="s">
        <v>34</v>
      </c>
      <c r="C343" s="5">
        <v>5</v>
      </c>
      <c r="D343" s="5">
        <v>42</v>
      </c>
      <c r="E343" s="5" t="s">
        <v>410</v>
      </c>
      <c r="F343" s="5" t="s">
        <v>14</v>
      </c>
      <c r="G343" s="5">
        <v>8</v>
      </c>
      <c r="H343" s="6">
        <v>0.7592592592592593</v>
      </c>
      <c r="I343" s="7" t="str">
        <f>IF(G343=1,"bluetooth-колонка",IF(G343=2,"flash-память",IF(G343=3,"бутылка для воды","     ")))</f>
        <v xml:space="preserve">     </v>
      </c>
      <c r="J343" s="7" t="str">
        <f>IF(AND(G343&lt;4,F343="9 классы"),"здание",IF(AND(G343&lt;4,NOT(F343="9 классы")),"чибгуренок","      "))</f>
        <v xml:space="preserve">      </v>
      </c>
      <c r="K343" s="7" t="str">
        <f>IF(G343&lt;4,1,"  ")</f>
        <v xml:space="preserve">  </v>
      </c>
    </row>
    <row r="344" spans="1:11" ht="12.75">
      <c r="A344" s="3" t="s">
        <v>514</v>
      </c>
      <c r="B344" s="4" t="s">
        <v>12</v>
      </c>
      <c r="C344" s="5">
        <v>7</v>
      </c>
      <c r="D344" s="5">
        <v>29</v>
      </c>
      <c r="E344" s="5" t="s">
        <v>410</v>
      </c>
      <c r="F344" s="5" t="s">
        <v>92</v>
      </c>
      <c r="G344" s="5">
        <v>21</v>
      </c>
      <c r="H344" s="6">
        <v>0.49074074074074076</v>
      </c>
      <c r="I344" s="7" t="str">
        <f>IF(G344=1,"bluetooth-колонка",IF(G344=2,"flash-память",IF(G344=3,"бутылка для воды","     ")))</f>
        <v xml:space="preserve">     </v>
      </c>
      <c r="J344" s="7" t="str">
        <f>IF(AND(G344&lt;4,F344="9 классы"),"здание",IF(AND(G344&lt;4,NOT(F344="9 классы")),"чибгуренок","      "))</f>
        <v xml:space="preserve">      </v>
      </c>
      <c r="K344" s="7" t="str">
        <f>IF(G344&lt;4,1,"  ")</f>
        <v xml:space="preserve">  </v>
      </c>
    </row>
    <row r="345" spans="1:11" ht="12.75">
      <c r="A345" s="3" t="s">
        <v>605</v>
      </c>
      <c r="B345" s="4" t="s">
        <v>12</v>
      </c>
      <c r="C345" s="5">
        <v>9</v>
      </c>
      <c r="D345" s="5">
        <v>14</v>
      </c>
      <c r="E345" s="5" t="s">
        <v>410</v>
      </c>
      <c r="F345" s="5" t="s">
        <v>148</v>
      </c>
      <c r="G345" s="5">
        <v>20</v>
      </c>
      <c r="H345" s="6">
        <v>0.08108108108108109</v>
      </c>
      <c r="I345" s="7" t="str">
        <f>IF(G345=1,"bluetooth-колонка",IF(G345=2,"flash-память",IF(G345=3,"бутылка для воды","     ")))</f>
        <v xml:space="preserve">     </v>
      </c>
      <c r="J345" s="7" t="str">
        <f>IF(AND(G345&lt;4,F345="9 классы"),"здание",IF(AND(G345&lt;4,NOT(F345="9 классы")),"чибгуренок","      "))</f>
        <v xml:space="preserve">      </v>
      </c>
      <c r="K345" s="7" t="str">
        <f>IF(G345&lt;4,1,"  ")</f>
        <v xml:space="preserve">  </v>
      </c>
    </row>
    <row r="346" spans="1:11" ht="12.75">
      <c r="A346" s="3" t="s">
        <v>653</v>
      </c>
      <c r="B346" s="8" t="s">
        <v>12</v>
      </c>
      <c r="C346" s="5">
        <v>6</v>
      </c>
      <c r="D346" s="5">
        <v>31</v>
      </c>
      <c r="E346" s="5" t="s">
        <v>610</v>
      </c>
      <c r="F346" s="5" t="s">
        <v>14</v>
      </c>
      <c r="G346" s="5">
        <v>33</v>
      </c>
      <c r="H346" s="6">
        <v>0.1</v>
      </c>
      <c r="I346" s="7" t="str">
        <f>IF(G346=1,"bluetooth-колонка",IF(G346=2,"flash-память",IF(G346=3,"бутылка для воды","     ")))</f>
        <v xml:space="preserve">     </v>
      </c>
      <c r="J346" s="7" t="str">
        <f>IF(AND(G346&lt;4,F346="9 классы"),"здание",IF(AND(G346&lt;4,NOT(F346="9 классы")),"чибгуренок","      "))</f>
        <v xml:space="preserve">      </v>
      </c>
      <c r="K346" s="7" t="str">
        <f>IF(G346&lt;4,1,"  ")</f>
        <v xml:space="preserve">  </v>
      </c>
    </row>
    <row r="347" spans="1:11" ht="12.75">
      <c r="A347" s="3" t="s">
        <v>691</v>
      </c>
      <c r="B347" s="8" t="s">
        <v>34</v>
      </c>
      <c r="C347" s="5">
        <v>7</v>
      </c>
      <c r="D347" s="5">
        <v>48</v>
      </c>
      <c r="E347" s="5" t="s">
        <v>610</v>
      </c>
      <c r="F347" s="5" t="s">
        <v>92</v>
      </c>
      <c r="G347" s="5">
        <v>23</v>
      </c>
      <c r="H347" s="6">
        <v>0.45901639344262296</v>
      </c>
      <c r="I347" s="7" t="str">
        <f>IF(G347=1,"bluetooth-колонка",IF(G347=2,"flash-память",IF(G347=3,"бутылка для воды","     ")))</f>
        <v xml:space="preserve">     </v>
      </c>
      <c r="J347" s="7" t="str">
        <f>IF(AND(G347&lt;4,F347="9 классы"),"здание",IF(AND(G347&lt;4,NOT(F347="9 классы")),"чибгуренок","      "))</f>
        <v xml:space="preserve">      </v>
      </c>
      <c r="K347" s="7" t="str">
        <f>IF(G347&lt;4,1,"  ")</f>
        <v xml:space="preserve">  </v>
      </c>
    </row>
    <row r="348" spans="1:11" ht="12.75">
      <c r="A348" s="3" t="s">
        <v>83</v>
      </c>
      <c r="B348" s="4" t="s">
        <v>27</v>
      </c>
      <c r="C348" s="5">
        <v>5</v>
      </c>
      <c r="D348" s="5">
        <v>5</v>
      </c>
      <c r="E348" s="5" t="s">
        <v>13</v>
      </c>
      <c r="F348" s="5" t="s">
        <v>14</v>
      </c>
      <c r="G348" s="5">
        <v>22</v>
      </c>
      <c r="H348" s="6">
        <v>0.0958904109589041</v>
      </c>
      <c r="I348" s="7" t="str">
        <f>IF(G348=1,"bluetooth-колонка",IF(G348=2,"flash-память",IF(G348=3,"бутылка для воды","     ")))</f>
        <v xml:space="preserve">     </v>
      </c>
      <c r="J348" s="7" t="str">
        <f>IF(AND(G348&lt;4,F348="9 классы"),"здание",IF(AND(G348&lt;4,NOT(F348="9 классы")),"чибгуренок","      "))</f>
        <v xml:space="preserve">      </v>
      </c>
      <c r="K348" s="7" t="str">
        <f>IF(G348&lt;4,1,"  ")</f>
        <v xml:space="preserve">  </v>
      </c>
    </row>
    <row r="349" spans="1:11" ht="12.75">
      <c r="A349" s="3" t="s">
        <v>101</v>
      </c>
      <c r="B349" s="4" t="s">
        <v>12</v>
      </c>
      <c r="C349" s="5">
        <v>8</v>
      </c>
      <c r="D349" s="5">
        <v>20</v>
      </c>
      <c r="E349" s="5" t="s">
        <v>13</v>
      </c>
      <c r="F349" s="5" t="s">
        <v>92</v>
      </c>
      <c r="G349" s="5">
        <v>7</v>
      </c>
      <c r="H349" s="6">
        <v>0.7454545454545455</v>
      </c>
      <c r="I349" s="7" t="str">
        <f>IF(G349=1,"bluetooth-колонка",IF(G349=2,"flash-память",IF(G349=3,"бутылка для воды","     ")))</f>
        <v xml:space="preserve">     </v>
      </c>
      <c r="J349" s="7" t="str">
        <f>IF(AND(G349&lt;4,F349="9 классы"),"здание",IF(AND(G349&lt;4,NOT(F349="9 классы")),"чибгуренок","      "))</f>
        <v xml:space="preserve">      </v>
      </c>
      <c r="K349" s="7" t="str">
        <f>IF(G349&lt;4,1,"  ")</f>
        <v xml:space="preserve">  </v>
      </c>
    </row>
    <row r="350" spans="1:11" ht="12.75">
      <c r="A350" s="3" t="s">
        <v>227</v>
      </c>
      <c r="B350" s="8" t="s">
        <v>34</v>
      </c>
      <c r="C350" s="9">
        <v>5</v>
      </c>
      <c r="D350" s="9">
        <v>16</v>
      </c>
      <c r="E350" s="5" t="s">
        <v>170</v>
      </c>
      <c r="F350" s="5" t="s">
        <v>14</v>
      </c>
      <c r="G350" s="5">
        <v>21</v>
      </c>
      <c r="H350" s="6">
        <v>0.5271317829457365</v>
      </c>
      <c r="I350" s="7" t="str">
        <f>IF(G350=1,"bluetooth-колонка",IF(G350=2,"flash-память",IF(G350=3,"бутылка для воды","     ")))</f>
        <v xml:space="preserve">     </v>
      </c>
      <c r="J350" s="7" t="str">
        <f>IF(AND(G350&lt;4,F350="9 классы"),"здание",IF(AND(G350&lt;4,NOT(F350="9 классы")),"чибгуренок","      "))</f>
        <v xml:space="preserve">      </v>
      </c>
      <c r="K350" s="7" t="str">
        <f>IF(G350&lt;4,1,"  ")</f>
        <v xml:space="preserve">  </v>
      </c>
    </row>
    <row r="351" spans="1:11" ht="12.75">
      <c r="A351" s="3" t="s">
        <v>324</v>
      </c>
      <c r="B351" s="8" t="s">
        <v>12</v>
      </c>
      <c r="C351" s="3">
        <v>8</v>
      </c>
      <c r="D351" s="5">
        <v>20</v>
      </c>
      <c r="E351" s="5" t="s">
        <v>170</v>
      </c>
      <c r="F351" s="5" t="s">
        <v>92</v>
      </c>
      <c r="G351" s="5">
        <v>12</v>
      </c>
      <c r="H351" s="6">
        <v>0.6744186046511628</v>
      </c>
      <c r="I351" s="7" t="str">
        <f>IF(G351=1,"bluetooth-колонка",IF(G351=2,"flash-память",IF(G351=3,"бутылка для воды","     ")))</f>
        <v xml:space="preserve">     </v>
      </c>
      <c r="J351" s="7" t="str">
        <f>IF(AND(G351&lt;4,F351="9 классы"),"здание",IF(AND(G351&lt;4,NOT(F351="9 классы")),"чибгуренок","      "))</f>
        <v xml:space="preserve">      </v>
      </c>
      <c r="K351" s="7" t="str">
        <f>IF(G351&lt;4,1,"  ")</f>
        <v xml:space="preserve">  </v>
      </c>
    </row>
    <row r="352" spans="1:11" ht="12.75">
      <c r="A352" s="3" t="s">
        <v>449</v>
      </c>
      <c r="B352" s="4" t="s">
        <v>12</v>
      </c>
      <c r="C352" s="5">
        <v>6</v>
      </c>
      <c r="D352" s="5">
        <v>28</v>
      </c>
      <c r="E352" s="5" t="s">
        <v>410</v>
      </c>
      <c r="F352" s="5" t="s">
        <v>14</v>
      </c>
      <c r="G352" s="5">
        <v>20</v>
      </c>
      <c r="H352" s="6">
        <v>0.25925925925925924</v>
      </c>
      <c r="I352" s="7" t="str">
        <f>IF(G352=1,"bluetooth-колонка",IF(G352=2,"flash-память",IF(G352=3,"бутылка для воды","     ")))</f>
        <v xml:space="preserve">     </v>
      </c>
      <c r="J352" s="7" t="str">
        <f>IF(AND(G352&lt;4,F352="9 классы"),"здание",IF(AND(G352&lt;4,NOT(F352="9 классы")),"чибгуренок","      "))</f>
        <v xml:space="preserve">      </v>
      </c>
      <c r="K352" s="7" t="str">
        <f>IF(G352&lt;4,1,"  ")</f>
        <v xml:space="preserve">  </v>
      </c>
    </row>
    <row r="353" spans="1:11" ht="12.75">
      <c r="A353" s="3" t="s">
        <v>497</v>
      </c>
      <c r="B353" s="4" t="s">
        <v>34</v>
      </c>
      <c r="C353" s="5">
        <v>8</v>
      </c>
      <c r="D353" s="5">
        <v>37</v>
      </c>
      <c r="E353" s="5" t="s">
        <v>410</v>
      </c>
      <c r="F353" s="5" t="s">
        <v>92</v>
      </c>
      <c r="G353" s="5">
        <v>15</v>
      </c>
      <c r="H353" s="6">
        <v>0.6759259259259259</v>
      </c>
      <c r="I353" s="7" t="str">
        <f>IF(G353=1,"bluetooth-колонка",IF(G353=2,"flash-память",IF(G353=3,"бутылка для воды","     ")))</f>
        <v xml:space="preserve">     </v>
      </c>
      <c r="J353" s="7" t="str">
        <f>IF(AND(G353&lt;4,F353="9 классы"),"здание",IF(AND(G353&lt;4,NOT(F353="9 классы")),"чибгуренок","      "))</f>
        <v xml:space="preserve">      </v>
      </c>
      <c r="K353" s="7" t="str">
        <f>IF(G353&lt;4,1,"  ")</f>
        <v xml:space="preserve">  </v>
      </c>
    </row>
    <row r="354" spans="1:11" ht="12.75">
      <c r="A354" s="3" t="s">
        <v>624</v>
      </c>
      <c r="B354" s="8" t="s">
        <v>16</v>
      </c>
      <c r="C354" s="5">
        <v>6</v>
      </c>
      <c r="D354" s="5">
        <v>65</v>
      </c>
      <c r="E354" s="5" t="s">
        <v>610</v>
      </c>
      <c r="F354" s="5" t="s">
        <v>14</v>
      </c>
      <c r="G354" s="5">
        <v>13</v>
      </c>
      <c r="H354" s="6">
        <v>0.7</v>
      </c>
      <c r="I354" s="7" t="str">
        <f>IF(G354=1,"bluetooth-колонка",IF(G354=2,"flash-память",IF(G354=3,"бутылка для воды","     ")))</f>
        <v xml:space="preserve">     </v>
      </c>
      <c r="J354" s="7" t="str">
        <f>IF(AND(G354&lt;4,F354="9 классы"),"здание",IF(AND(G354&lt;4,NOT(F354="9 классы")),"чибгуренок","      "))</f>
        <v xml:space="preserve">      </v>
      </c>
      <c r="K354" s="7" t="str">
        <f>IF(G354&lt;4,1,"  ")</f>
        <v xml:space="preserve">  </v>
      </c>
    </row>
    <row r="355" spans="1:11" ht="12.75">
      <c r="A355" s="3" t="s">
        <v>720</v>
      </c>
      <c r="B355" s="8" t="s">
        <v>16</v>
      </c>
      <c r="C355" s="5">
        <v>7</v>
      </c>
      <c r="D355" s="5">
        <v>5</v>
      </c>
      <c r="E355" s="5" t="s">
        <v>610</v>
      </c>
      <c r="F355" s="5" t="s">
        <v>92</v>
      </c>
      <c r="G355" s="5">
        <v>41</v>
      </c>
      <c r="H355" s="6">
        <v>0</v>
      </c>
      <c r="I355" s="7" t="str">
        <f>IF(G355=1,"bluetooth-колонка",IF(G355=2,"flash-память",IF(G355=3,"бутылка для воды","     ")))</f>
        <v xml:space="preserve">     </v>
      </c>
      <c r="J355" s="7" t="str">
        <f>IF(AND(G355&lt;4,F355="9 классы"),"здание",IF(AND(G355&lt;4,NOT(F355="9 классы")),"чибгуренок","      "))</f>
        <v xml:space="preserve">      </v>
      </c>
      <c r="K355" s="7" t="str">
        <f>IF(G355&lt;4,1,"  ")</f>
        <v xml:space="preserve">  </v>
      </c>
    </row>
    <row r="356" spans="1:11" ht="12.75">
      <c r="A356" s="3" t="s">
        <v>69</v>
      </c>
      <c r="B356" s="4" t="s">
        <v>40</v>
      </c>
      <c r="C356" s="5">
        <v>5</v>
      </c>
      <c r="D356" s="5">
        <v>8</v>
      </c>
      <c r="E356" s="5" t="s">
        <v>13</v>
      </c>
      <c r="F356" s="5" t="s">
        <v>14</v>
      </c>
      <c r="G356" s="5">
        <v>19</v>
      </c>
      <c r="H356" s="6">
        <v>0.2465753424657534</v>
      </c>
      <c r="I356" s="7" t="str">
        <f>IF(G356=1,"bluetooth-колонка",IF(G356=2,"flash-память",IF(G356=3,"бутылка для воды","     ")))</f>
        <v xml:space="preserve">     </v>
      </c>
      <c r="J356" s="7" t="str">
        <f>IF(AND(G356&lt;4,F356="9 классы"),"здание",IF(AND(G356&lt;4,NOT(F356="9 классы")),"чибгуренок","      "))</f>
        <v xml:space="preserve">      </v>
      </c>
      <c r="K356" s="7" t="str">
        <f>IF(G356&lt;4,1,"  ")</f>
        <v xml:space="preserve">  </v>
      </c>
    </row>
    <row r="357" spans="1:11" ht="12.75">
      <c r="A357" s="3" t="s">
        <v>95</v>
      </c>
      <c r="B357" s="4" t="s">
        <v>12</v>
      </c>
      <c r="C357" s="5">
        <v>8</v>
      </c>
      <c r="D357" s="5">
        <v>25</v>
      </c>
      <c r="E357" s="5" t="s">
        <v>13</v>
      </c>
      <c r="F357" s="5" t="s">
        <v>92</v>
      </c>
      <c r="G357" s="5">
        <v>3</v>
      </c>
      <c r="H357" s="6">
        <v>0.9090909090909091</v>
      </c>
      <c r="I357" s="7" t="str">
        <f>IF(G357=1,"bluetooth-колонка",IF(G357=2,"flash-память",IF(G357=3,"бутылка для воды","     ")))</f>
        <v>бутылка для воды</v>
      </c>
      <c r="J357" s="7" t="str">
        <f>IF(AND(G357&lt;4,F357="9 классы"),"здание",IF(AND(G357&lt;4,NOT(F357="9 классы")),"чибгуренок","      "))</f>
        <v>чибгуренок</v>
      </c>
      <c r="K357" s="7">
        <f>IF(G357&lt;4,1,"  ")</f>
        <v>1</v>
      </c>
    </row>
    <row r="358" spans="1:11" ht="12.75">
      <c r="A358" s="3" t="s">
        <v>213</v>
      </c>
      <c r="B358" s="8" t="s">
        <v>12</v>
      </c>
      <c r="C358" s="9">
        <v>5</v>
      </c>
      <c r="D358" s="9">
        <v>18</v>
      </c>
      <c r="E358" s="5" t="s">
        <v>170</v>
      </c>
      <c r="F358" s="5" t="s">
        <v>14</v>
      </c>
      <c r="G358" s="5">
        <v>19</v>
      </c>
      <c r="H358" s="6">
        <v>0.6201550387596899</v>
      </c>
      <c r="I358" s="7" t="str">
        <f>IF(G358=1,"bluetooth-колонка",IF(G358=2,"flash-память",IF(G358=3,"бутылка для воды","     ")))</f>
        <v xml:space="preserve">     </v>
      </c>
      <c r="J358" s="7" t="str">
        <f>IF(AND(G358&lt;4,F358="9 классы"),"здание",IF(AND(G358&lt;4,NOT(F358="9 классы")),"чибгуренок","      "))</f>
        <v xml:space="preserve">      </v>
      </c>
      <c r="K358" s="7" t="str">
        <f>IF(G358&lt;4,1,"  ")</f>
        <v xml:space="preserve">  </v>
      </c>
    </row>
    <row r="359" spans="1:11" ht="12.75">
      <c r="A359" s="3" t="s">
        <v>301</v>
      </c>
      <c r="B359" s="8" t="s">
        <v>40</v>
      </c>
      <c r="C359" s="3">
        <v>8</v>
      </c>
      <c r="D359" s="5">
        <v>29</v>
      </c>
      <c r="E359" s="5" t="s">
        <v>170</v>
      </c>
      <c r="F359" s="5" t="s">
        <v>92</v>
      </c>
      <c r="G359" s="5">
        <v>3</v>
      </c>
      <c r="H359" s="6">
        <v>0.9418604651162791</v>
      </c>
      <c r="I359" s="7" t="str">
        <f>IF(G359=1,"bluetooth-колонка",IF(G359=2,"flash-память",IF(G359=3,"бутылка для воды","     ")))</f>
        <v>бутылка для воды</v>
      </c>
      <c r="J359" s="7" t="str">
        <f>IF(AND(G359&lt;4,F359="9 классы"),"здание",IF(AND(G359&lt;4,NOT(F359="9 классы")),"чибгуренок","      "))</f>
        <v>чибгуренок</v>
      </c>
      <c r="K359" s="7">
        <f>IF(G359&lt;4,1,"  ")</f>
        <v>1</v>
      </c>
    </row>
    <row r="360" spans="1:11" ht="12.75">
      <c r="A360" s="3" t="s">
        <v>461</v>
      </c>
      <c r="B360" s="4" t="s">
        <v>12</v>
      </c>
      <c r="C360" s="5">
        <v>6</v>
      </c>
      <c r="D360" s="5">
        <v>10</v>
      </c>
      <c r="E360" s="5" t="s">
        <v>410</v>
      </c>
      <c r="F360" s="5" t="s">
        <v>14</v>
      </c>
      <c r="G360" s="5">
        <v>28</v>
      </c>
      <c r="H360" s="6">
        <v>0.037037037037037035</v>
      </c>
      <c r="I360" s="7" t="str">
        <f>IF(G360=1,"bluetooth-колонка",IF(G360=2,"flash-память",IF(G360=3,"бутылка для воды","     ")))</f>
        <v xml:space="preserve">     </v>
      </c>
      <c r="J360" s="7" t="str">
        <f>IF(AND(G360&lt;4,F360="9 классы"),"здание",IF(AND(G360&lt;4,NOT(F360="9 классы")),"чибгуренок","      "))</f>
        <v xml:space="preserve">      </v>
      </c>
      <c r="K360" s="7" t="str">
        <f>IF(G360&lt;4,1,"  ")</f>
        <v xml:space="preserve">  </v>
      </c>
    </row>
    <row r="361" spans="1:11" ht="12.75">
      <c r="A361" s="3" t="s">
        <v>559</v>
      </c>
      <c r="B361" s="4" t="s">
        <v>12</v>
      </c>
      <c r="C361" s="5">
        <v>8</v>
      </c>
      <c r="D361" s="5">
        <v>15</v>
      </c>
      <c r="E361" s="5" t="s">
        <v>410</v>
      </c>
      <c r="F361" s="5" t="s">
        <v>92</v>
      </c>
      <c r="G361" s="5">
        <v>35</v>
      </c>
      <c r="H361" s="6">
        <v>0.10185185185185185</v>
      </c>
      <c r="I361" s="7" t="str">
        <f>IF(G361=1,"bluetooth-колонка",IF(G361=2,"flash-память",IF(G361=3,"бутылка для воды","     ")))</f>
        <v xml:space="preserve">     </v>
      </c>
      <c r="J361" s="7" t="str">
        <f>IF(AND(G361&lt;4,F361="9 классы"),"здание",IF(AND(G361&lt;4,NOT(F361="9 классы")),"чибгуренок","      "))</f>
        <v xml:space="preserve">      </v>
      </c>
      <c r="K361" s="7" t="str">
        <f>IF(G361&lt;4,1,"  ")</f>
        <v xml:space="preserve">  </v>
      </c>
    </row>
    <row r="362" spans="1:11" ht="12.75">
      <c r="A362" s="3" t="s">
        <v>642</v>
      </c>
      <c r="B362" s="8" t="s">
        <v>12</v>
      </c>
      <c r="C362" s="5">
        <v>6</v>
      </c>
      <c r="D362" s="5">
        <v>49</v>
      </c>
      <c r="E362" s="5" t="s">
        <v>610</v>
      </c>
      <c r="F362" s="5" t="s">
        <v>14</v>
      </c>
      <c r="G362" s="5">
        <v>24</v>
      </c>
      <c r="H362" s="6">
        <v>0.34</v>
      </c>
      <c r="I362" s="7" t="str">
        <f>IF(G362=1,"bluetooth-колонка",IF(G362=2,"flash-память",IF(G362=3,"бутылка для воды","     ")))</f>
        <v xml:space="preserve">     </v>
      </c>
      <c r="J362" s="7" t="str">
        <f>IF(AND(G362&lt;4,F362="9 классы"),"здание",IF(AND(G362&lt;4,NOT(F362="9 классы")),"чибгуренок","      "))</f>
        <v xml:space="preserve">      </v>
      </c>
      <c r="K362" s="7" t="str">
        <f>IF(G362&lt;4,1,"  ")</f>
        <v xml:space="preserve">  </v>
      </c>
    </row>
    <row r="363" spans="1:11" ht="12.75">
      <c r="A363" s="3" t="s">
        <v>686</v>
      </c>
      <c r="B363" s="8" t="s">
        <v>12</v>
      </c>
      <c r="C363" s="5">
        <v>7</v>
      </c>
      <c r="D363" s="5">
        <v>51</v>
      </c>
      <c r="E363" s="5" t="s">
        <v>610</v>
      </c>
      <c r="F363" s="5" t="s">
        <v>92</v>
      </c>
      <c r="G363" s="5">
        <v>21</v>
      </c>
      <c r="H363" s="6">
        <v>0.5573770491803278</v>
      </c>
      <c r="I363" s="7" t="str">
        <f>IF(G363=1,"bluetooth-колонка",IF(G363=2,"flash-память",IF(G363=3,"бутылка для воды","     ")))</f>
        <v xml:space="preserve">     </v>
      </c>
      <c r="J363" s="7" t="str">
        <f>IF(AND(G363&lt;4,F363="9 классы"),"здание",IF(AND(G363&lt;4,NOT(F363="9 классы")),"чибгуренок","      "))</f>
        <v xml:space="preserve">      </v>
      </c>
      <c r="K363" s="7" t="str">
        <f>IF(G363&lt;4,1,"  ")</f>
        <v xml:space="preserve">  </v>
      </c>
    </row>
    <row r="364" spans="1:11" ht="12.75">
      <c r="A364" s="3" t="s">
        <v>52</v>
      </c>
      <c r="B364" s="4" t="s">
        <v>16</v>
      </c>
      <c r="C364" s="5">
        <v>6</v>
      </c>
      <c r="D364" s="5">
        <v>11</v>
      </c>
      <c r="E364" s="5" t="s">
        <v>13</v>
      </c>
      <c r="F364" s="5" t="s">
        <v>14</v>
      </c>
      <c r="G364" s="5">
        <v>16</v>
      </c>
      <c r="H364" s="6">
        <v>0.3835616438356164</v>
      </c>
      <c r="I364" s="7" t="str">
        <f>IF(G364=1,"bluetooth-колонка",IF(G364=2,"flash-память",IF(G364=3,"бутылка для воды","     ")))</f>
        <v xml:space="preserve">     </v>
      </c>
      <c r="J364" s="7" t="str">
        <f>IF(AND(G364&lt;4,F364="9 классы"),"здание",IF(AND(G364&lt;4,NOT(F364="9 классы")),"чибгуренок","      "))</f>
        <v xml:space="preserve">      </v>
      </c>
      <c r="K364" s="7" t="str">
        <f>IF(G364&lt;4,1,"  ")</f>
        <v xml:space="preserve">  </v>
      </c>
    </row>
    <row r="365" spans="1:11" ht="12.75">
      <c r="A365" s="3" t="s">
        <v>113</v>
      </c>
      <c r="B365" s="4" t="s">
        <v>12</v>
      </c>
      <c r="C365" s="5">
        <v>8</v>
      </c>
      <c r="D365" s="5">
        <v>16</v>
      </c>
      <c r="E365" s="5" t="s">
        <v>13</v>
      </c>
      <c r="F365" s="5" t="s">
        <v>92</v>
      </c>
      <c r="G365" s="5">
        <v>11</v>
      </c>
      <c r="H365" s="6">
        <v>0.5272727272727272</v>
      </c>
      <c r="I365" s="7" t="str">
        <f>IF(G365=1,"bluetooth-колонка",IF(G365=2,"flash-память",IF(G365=3,"бутылка для воды","     ")))</f>
        <v xml:space="preserve">     </v>
      </c>
      <c r="J365" s="7" t="str">
        <f>IF(AND(G365&lt;4,F365="9 классы"),"здание",IF(AND(G365&lt;4,NOT(F365="9 классы")),"чибгуренок","      "))</f>
        <v xml:space="preserve">      </v>
      </c>
      <c r="K365" s="7" t="str">
        <f>IF(G365&lt;4,1,"  ")</f>
        <v xml:space="preserve">  </v>
      </c>
    </row>
    <row r="366" spans="1:11" ht="12.75">
      <c r="A366" s="3" t="s">
        <v>168</v>
      </c>
      <c r="B366" s="4" t="s">
        <v>12</v>
      </c>
      <c r="C366" s="5">
        <v>9</v>
      </c>
      <c r="D366" s="5">
        <v>6</v>
      </c>
      <c r="E366" s="5" t="s">
        <v>13</v>
      </c>
      <c r="F366" s="5" t="s">
        <v>148</v>
      </c>
      <c r="G366" s="5">
        <v>13</v>
      </c>
      <c r="H366" s="6">
        <v>0</v>
      </c>
      <c r="I366" s="7" t="str">
        <f>IF(G366=1,"bluetooth-колонка",IF(G366=2,"flash-память",IF(G366=3,"бутылка для воды","     ")))</f>
        <v xml:space="preserve">     </v>
      </c>
      <c r="J366" s="7" t="str">
        <f>IF(AND(G366&lt;4,F366="9 классы"),"здание",IF(AND(G366&lt;4,NOT(F366="9 классы")),"чибгуренок","      "))</f>
        <v xml:space="preserve">      </v>
      </c>
      <c r="K366" s="7" t="str">
        <f>IF(G366&lt;4,1,"  ")</f>
        <v xml:space="preserve">  </v>
      </c>
    </row>
    <row r="367" spans="1:11" ht="12.75">
      <c r="A367" s="3" t="s">
        <v>187</v>
      </c>
      <c r="B367" s="8" t="s">
        <v>12</v>
      </c>
      <c r="C367" s="9">
        <v>6</v>
      </c>
      <c r="D367" s="9">
        <v>26</v>
      </c>
      <c r="E367" s="5" t="s">
        <v>170</v>
      </c>
      <c r="F367" s="5" t="s">
        <v>14</v>
      </c>
      <c r="G367" s="5">
        <v>11</v>
      </c>
      <c r="H367" s="6">
        <v>0.8527131782945736</v>
      </c>
      <c r="I367" s="7" t="str">
        <f>IF(G367=1,"bluetooth-колонка",IF(G367=2,"flash-память",IF(G367=3,"бутылка для воды","     ")))</f>
        <v xml:space="preserve">     </v>
      </c>
      <c r="J367" s="7" t="str">
        <f>IF(AND(G367&lt;4,F367="9 классы"),"здание",IF(AND(G367&lt;4,NOT(F367="9 классы")),"чибгуренок","      "))</f>
        <v xml:space="preserve">      </v>
      </c>
      <c r="K367" s="7" t="str">
        <f>IF(G367&lt;4,1,"  ")</f>
        <v xml:space="preserve">  </v>
      </c>
    </row>
    <row r="368" spans="1:11" ht="12.75">
      <c r="A368" s="3" t="s">
        <v>320</v>
      </c>
      <c r="B368" s="8" t="s">
        <v>12</v>
      </c>
      <c r="C368" s="3">
        <v>7</v>
      </c>
      <c r="D368" s="5">
        <v>20</v>
      </c>
      <c r="E368" s="5" t="s">
        <v>170</v>
      </c>
      <c r="F368" s="5" t="s">
        <v>92</v>
      </c>
      <c r="G368" s="5">
        <v>12</v>
      </c>
      <c r="H368" s="6">
        <v>0.6744186046511628</v>
      </c>
      <c r="I368" s="7" t="str">
        <f>IF(G368=1,"bluetooth-колонка",IF(G368=2,"flash-память",IF(G368=3,"бутылка для воды","     ")))</f>
        <v xml:space="preserve">     </v>
      </c>
      <c r="J368" s="7" t="str">
        <f>IF(AND(G368&lt;4,F368="9 классы"),"здание",IF(AND(G368&lt;4,NOT(F368="9 классы")),"чибгуренок","      "))</f>
        <v xml:space="preserve">      </v>
      </c>
      <c r="K368" s="7" t="str">
        <f>IF(G368&lt;4,1,"  ")</f>
        <v xml:space="preserve">  </v>
      </c>
    </row>
    <row r="369" spans="1:11" ht="12.75">
      <c r="A369" s="3" t="s">
        <v>391</v>
      </c>
      <c r="B369" s="8" t="s">
        <v>16</v>
      </c>
      <c r="C369" s="3">
        <v>9</v>
      </c>
      <c r="D369" s="3">
        <v>23</v>
      </c>
      <c r="E369" s="5" t="s">
        <v>170</v>
      </c>
      <c r="F369" s="5" t="s">
        <v>148</v>
      </c>
      <c r="G369" s="5">
        <v>6</v>
      </c>
      <c r="H369" s="6">
        <v>0.7083333333333334</v>
      </c>
      <c r="I369" s="7" t="str">
        <f>IF(G369=1,"bluetooth-колонка",IF(G369=2,"flash-память",IF(G369=3,"бутылка для воды","     ")))</f>
        <v xml:space="preserve">     </v>
      </c>
      <c r="J369" s="7" t="str">
        <f>IF(AND(G369&lt;4,F369="9 классы"),"здание",IF(AND(G369&lt;4,NOT(F369="9 классы")),"чибгуренок","      "))</f>
        <v xml:space="preserve">      </v>
      </c>
      <c r="K369" s="7" t="str">
        <f>IF(G369&lt;4,1,"  ")</f>
        <v xml:space="preserve">  </v>
      </c>
    </row>
    <row r="370" spans="1:11" ht="12.75">
      <c r="A370" s="3" t="s">
        <v>460</v>
      </c>
      <c r="B370" s="4" t="s">
        <v>34</v>
      </c>
      <c r="C370" s="5">
        <v>6</v>
      </c>
      <c r="D370" s="5">
        <v>16</v>
      </c>
      <c r="E370" s="5" t="s">
        <v>410</v>
      </c>
      <c r="F370" s="5" t="s">
        <v>14</v>
      </c>
      <c r="G370" s="5">
        <v>27</v>
      </c>
      <c r="H370" s="6">
        <v>0.05555555555555555</v>
      </c>
      <c r="I370" s="7" t="str">
        <f>IF(G370=1,"bluetooth-колонка",IF(G370=2,"flash-память",IF(G370=3,"бутылка для воды","     ")))</f>
        <v xml:space="preserve">     </v>
      </c>
      <c r="J370" s="7" t="str">
        <f>IF(AND(G370&lt;4,F370="9 классы"),"здание",IF(AND(G370&lt;4,NOT(F370="9 классы")),"чибгуренок","      "))</f>
        <v xml:space="preserve">      </v>
      </c>
      <c r="K370" s="7" t="str">
        <f>IF(G370&lt;4,1,"  ")</f>
        <v xml:space="preserve">  </v>
      </c>
    </row>
    <row r="371" spans="1:11" ht="12.75">
      <c r="A371" s="3" t="s">
        <v>549</v>
      </c>
      <c r="B371" s="4" t="s">
        <v>34</v>
      </c>
      <c r="C371" s="5">
        <v>8</v>
      </c>
      <c r="D371" s="5">
        <v>17</v>
      </c>
      <c r="E371" s="5" t="s">
        <v>410</v>
      </c>
      <c r="F371" s="5" t="s">
        <v>92</v>
      </c>
      <c r="G371" s="5">
        <v>33</v>
      </c>
      <c r="H371" s="6">
        <v>0.18518518518518517</v>
      </c>
      <c r="I371" s="7" t="str">
        <f>IF(G371=1,"bluetooth-колонка",IF(G371=2,"flash-память",IF(G371=3,"бутылка для воды","     ")))</f>
        <v xml:space="preserve">     </v>
      </c>
      <c r="J371" s="7" t="str">
        <f>IF(AND(G371&lt;4,F371="9 классы"),"здание",IF(AND(G371&lt;4,NOT(F371="9 классы")),"чибгуренок","      "))</f>
        <v xml:space="preserve">      </v>
      </c>
      <c r="K371" s="7" t="str">
        <f>IF(G371&lt;4,1,"  ")</f>
        <v xml:space="preserve">  </v>
      </c>
    </row>
    <row r="372" spans="1:11" ht="12.75">
      <c r="A372" s="3" t="s">
        <v>589</v>
      </c>
      <c r="B372" s="4" t="s">
        <v>16</v>
      </c>
      <c r="C372" s="5">
        <v>9</v>
      </c>
      <c r="D372" s="5">
        <v>25</v>
      </c>
      <c r="E372" s="5" t="s">
        <v>410</v>
      </c>
      <c r="F372" s="5" t="s">
        <v>148</v>
      </c>
      <c r="G372" s="5">
        <v>13</v>
      </c>
      <c r="H372" s="6">
        <v>0.43243243243243246</v>
      </c>
      <c r="I372" s="7" t="str">
        <f>IF(G372=1,"bluetooth-колонка",IF(G372=2,"flash-память",IF(G372=3,"бутылка для воды","     ")))</f>
        <v xml:space="preserve">     </v>
      </c>
      <c r="J372" s="7" t="str">
        <f>IF(AND(G372&lt;4,F372="9 классы"),"здание",IF(AND(G372&lt;4,NOT(F372="9 классы")),"чибгуренок","      "))</f>
        <v xml:space="preserve">      </v>
      </c>
      <c r="K372" s="7" t="str">
        <f>IF(G372&lt;4,1,"  ")</f>
        <v xml:space="preserve">  </v>
      </c>
    </row>
    <row r="373" spans="1:11" ht="12.75">
      <c r="A373" s="3" t="s">
        <v>646</v>
      </c>
      <c r="B373" s="8" t="s">
        <v>12</v>
      </c>
      <c r="C373" s="5">
        <v>6</v>
      </c>
      <c r="D373" s="5">
        <v>46</v>
      </c>
      <c r="E373" s="5" t="s">
        <v>610</v>
      </c>
      <c r="F373" s="5" t="s">
        <v>14</v>
      </c>
      <c r="G373" s="5">
        <v>27</v>
      </c>
      <c r="H373" s="6">
        <v>0.26</v>
      </c>
      <c r="I373" s="7" t="str">
        <f>IF(G373=1,"bluetooth-колонка",IF(G373=2,"flash-память",IF(G373=3,"бутылка для воды","     ")))</f>
        <v xml:space="preserve">     </v>
      </c>
      <c r="J373" s="7" t="str">
        <f>IF(AND(G373&lt;4,F373="9 классы"),"здание",IF(AND(G373&lt;4,NOT(F373="9 классы")),"чибгуренок","      "))</f>
        <v xml:space="preserve">      </v>
      </c>
      <c r="K373" s="7" t="str">
        <f>IF(G373&lt;4,1,"  ")</f>
        <v xml:space="preserve">  </v>
      </c>
    </row>
    <row r="374" spans="1:11" ht="12.75">
      <c r="A374" s="3" t="s">
        <v>694</v>
      </c>
      <c r="B374" s="8" t="s">
        <v>12</v>
      </c>
      <c r="C374" s="5">
        <v>8</v>
      </c>
      <c r="D374" s="5">
        <v>46</v>
      </c>
      <c r="E374" s="5" t="s">
        <v>610</v>
      </c>
      <c r="F374" s="5" t="s">
        <v>92</v>
      </c>
      <c r="G374" s="5">
        <v>25</v>
      </c>
      <c r="H374" s="6">
        <v>0.4098360655737705</v>
      </c>
      <c r="I374" s="7" t="str">
        <f>IF(G374=1,"bluetooth-колонка",IF(G374=2,"flash-память",IF(G374=3,"бутылка для воды","     ")))</f>
        <v xml:space="preserve">     </v>
      </c>
      <c r="J374" s="7" t="str">
        <f>IF(AND(G374&lt;4,F374="9 классы"),"здание",IF(AND(G374&lt;4,NOT(F374="9 классы")),"чибгуренок","      "))</f>
        <v xml:space="preserve">      </v>
      </c>
      <c r="K374" s="7" t="str">
        <f>IF(G374&lt;4,1,"  ")</f>
        <v xml:space="preserve">  </v>
      </c>
    </row>
    <row r="375" spans="1:11" ht="12.75">
      <c r="A375" s="3" t="s">
        <v>727</v>
      </c>
      <c r="B375" s="8" t="s">
        <v>12</v>
      </c>
      <c r="C375" s="5">
        <v>9</v>
      </c>
      <c r="D375" s="5">
        <v>47</v>
      </c>
      <c r="E375" s="5" t="s">
        <v>610</v>
      </c>
      <c r="F375" s="5" t="s">
        <v>148</v>
      </c>
      <c r="G375" s="5">
        <v>6</v>
      </c>
      <c r="H375" s="6">
        <v>0.9186046511627907</v>
      </c>
      <c r="I375" s="7" t="str">
        <f>IF(G375=1,"bluetooth-колонка",IF(G375=2,"flash-память",IF(G375=3,"бутылка для воды","     ")))</f>
        <v xml:space="preserve">     </v>
      </c>
      <c r="J375" s="7" t="str">
        <f>IF(AND(G375&lt;4,F375="9 классы"),"здание",IF(AND(G375&lt;4,NOT(F375="9 классы")),"чибгуренок","      "))</f>
        <v xml:space="preserve">      </v>
      </c>
      <c r="K375" s="7" t="str">
        <f>IF(G375&lt;4,1,"  ")</f>
        <v xml:space="preserve">  </v>
      </c>
    </row>
    <row r="376" spans="1:11" ht="12.75">
      <c r="A376" s="3" t="s">
        <v>20</v>
      </c>
      <c r="B376" s="4" t="s">
        <v>16</v>
      </c>
      <c r="C376" s="5">
        <v>6</v>
      </c>
      <c r="D376" s="5">
        <v>25</v>
      </c>
      <c r="E376" s="5" t="s">
        <v>13</v>
      </c>
      <c r="F376" s="5" t="s">
        <v>14</v>
      </c>
      <c r="G376" s="5">
        <v>4</v>
      </c>
      <c r="H376" s="6">
        <v>0.9178082191780822</v>
      </c>
      <c r="I376" s="7" t="str">
        <f>IF(G376=1,"bluetooth-колонка",IF(G376=2,"flash-память",IF(G376=3,"бутылка для воды","     ")))</f>
        <v xml:space="preserve">     </v>
      </c>
      <c r="J376" s="7" t="str">
        <f>IF(AND(G376&lt;4,F376="9 классы"),"здание",IF(AND(G376&lt;4,NOT(F376="9 классы")),"чибгуренок","      "))</f>
        <v xml:space="preserve">      </v>
      </c>
      <c r="K376" s="7" t="str">
        <f>IF(G376&lt;4,1,"  ")</f>
        <v xml:space="preserve">  </v>
      </c>
    </row>
    <row r="377" spans="1:11" ht="12.75">
      <c r="A377" s="3" t="s">
        <v>145</v>
      </c>
      <c r="B377" s="4" t="s">
        <v>16</v>
      </c>
      <c r="C377" s="5">
        <v>7</v>
      </c>
      <c r="D377" s="5">
        <v>6</v>
      </c>
      <c r="E377" s="5" t="s">
        <v>13</v>
      </c>
      <c r="F377" s="5" t="s">
        <v>92</v>
      </c>
      <c r="G377" s="5">
        <v>19</v>
      </c>
      <c r="H377" s="6">
        <v>0.01818181818181818</v>
      </c>
      <c r="I377" s="7" t="str">
        <f>IF(G377=1,"bluetooth-колонка",IF(G377=2,"flash-память",IF(G377=3,"бутылка для воды","     ")))</f>
        <v xml:space="preserve">     </v>
      </c>
      <c r="J377" s="7" t="str">
        <f>IF(AND(G377&lt;4,F377="9 классы"),"здание",IF(AND(G377&lt;4,NOT(F377="9 классы")),"чибгуренок","      "))</f>
        <v xml:space="preserve">      </v>
      </c>
      <c r="K377" s="7" t="str">
        <f>IF(G377&lt;4,1,"  ")</f>
        <v xml:space="preserve">  </v>
      </c>
    </row>
    <row r="378" spans="1:11" ht="12.75">
      <c r="A378" s="3" t="s">
        <v>221</v>
      </c>
      <c r="B378" s="8" t="s">
        <v>12</v>
      </c>
      <c r="C378" s="9">
        <v>5</v>
      </c>
      <c r="D378" s="9">
        <v>17</v>
      </c>
      <c r="E378" s="5" t="s">
        <v>170</v>
      </c>
      <c r="F378" s="5" t="s">
        <v>14</v>
      </c>
      <c r="G378" s="5">
        <v>20</v>
      </c>
      <c r="H378" s="6">
        <v>0.5736434108527132</v>
      </c>
      <c r="I378" s="7" t="str">
        <f>IF(G378=1,"bluetooth-колонка",IF(G378=2,"flash-память",IF(G378=3,"бутылка для воды","     ")))</f>
        <v xml:space="preserve">     </v>
      </c>
      <c r="J378" s="7" t="str">
        <f>IF(AND(G378&lt;4,F378="9 классы"),"здание",IF(AND(G378&lt;4,NOT(F378="9 классы")),"чибгуренок","      "))</f>
        <v xml:space="preserve">      </v>
      </c>
      <c r="K378" s="7" t="str">
        <f>IF(G378&lt;4,1,"  ")</f>
        <v xml:space="preserve">  </v>
      </c>
    </row>
    <row r="379" spans="1:11" ht="12.75">
      <c r="A379" s="3" t="s">
        <v>300</v>
      </c>
      <c r="B379" s="8" t="s">
        <v>12</v>
      </c>
      <c r="C379" s="3">
        <v>8</v>
      </c>
      <c r="D379" s="5">
        <v>37</v>
      </c>
      <c r="E379" s="5" t="s">
        <v>170</v>
      </c>
      <c r="F379" s="5" t="s">
        <v>92</v>
      </c>
      <c r="G379" s="5">
        <v>2</v>
      </c>
      <c r="H379" s="6">
        <v>0.9767441860465116</v>
      </c>
      <c r="I379" s="7" t="str">
        <f>IF(G379=1,"bluetooth-колонка",IF(G379=2,"flash-память",IF(G379=3,"бутылка для воды","     ")))</f>
        <v>flash-память</v>
      </c>
      <c r="J379" s="7" t="str">
        <f>IF(AND(G379&lt;4,F379="9 классы"),"здание",IF(AND(G379&lt;4,NOT(F379="9 классы")),"чибгуренок","      "))</f>
        <v>чибгуренок</v>
      </c>
      <c r="K379" s="7">
        <f>IF(G379&lt;4,1,"  ")</f>
        <v>1</v>
      </c>
    </row>
    <row r="380" spans="1:11" ht="12.75">
      <c r="A380" s="3" t="s">
        <v>454</v>
      </c>
      <c r="B380" s="4" t="s">
        <v>12</v>
      </c>
      <c r="C380" s="5">
        <v>6</v>
      </c>
      <c r="D380" s="5">
        <v>24</v>
      </c>
      <c r="E380" s="5" t="s">
        <v>410</v>
      </c>
      <c r="F380" s="5" t="s">
        <v>14</v>
      </c>
      <c r="G380" s="5">
        <v>23</v>
      </c>
      <c r="H380" s="6">
        <v>0.12962962962962962</v>
      </c>
      <c r="I380" s="7" t="str">
        <f>IF(G380=1,"bluetooth-колонка",IF(G380=2,"flash-память",IF(G380=3,"бутылка для воды","     ")))</f>
        <v xml:space="preserve">     </v>
      </c>
      <c r="J380" s="7" t="str">
        <f>IF(AND(G380&lt;4,F380="9 классы"),"здание",IF(AND(G380&lt;4,NOT(F380="9 классы")),"чибгуренок","      "))</f>
        <v xml:space="preserve">      </v>
      </c>
      <c r="K380" s="7" t="str">
        <f>IF(G380&lt;4,1,"  ")</f>
        <v xml:space="preserve">  </v>
      </c>
    </row>
    <row r="381" spans="1:11" ht="12.75">
      <c r="A381" s="3" t="s">
        <v>519</v>
      </c>
      <c r="B381" s="4" t="s">
        <v>12</v>
      </c>
      <c r="C381" s="5">
        <v>7</v>
      </c>
      <c r="D381" s="5">
        <v>28</v>
      </c>
      <c r="E381" s="5" t="s">
        <v>410</v>
      </c>
      <c r="F381" s="5" t="s">
        <v>92</v>
      </c>
      <c r="G381" s="5">
        <v>22</v>
      </c>
      <c r="H381" s="6">
        <v>0.4722222222222222</v>
      </c>
      <c r="I381" s="7" t="str">
        <f>IF(G381=1,"bluetooth-колонка",IF(G381=2,"flash-память",IF(G381=3,"бутылка для воды","     ")))</f>
        <v xml:space="preserve">     </v>
      </c>
      <c r="J381" s="7" t="str">
        <f>IF(AND(G381&lt;4,F381="9 классы"),"здание",IF(AND(G381&lt;4,NOT(F381="9 классы")),"чибгуренок","      "))</f>
        <v xml:space="preserve">      </v>
      </c>
      <c r="K381" s="7" t="str">
        <f>IF(G381&lt;4,1,"  ")</f>
        <v xml:space="preserve">  </v>
      </c>
    </row>
    <row r="382" spans="1:11" ht="12.75">
      <c r="A382" s="3" t="s">
        <v>659</v>
      </c>
      <c r="B382" s="8" t="s">
        <v>16</v>
      </c>
      <c r="C382" s="5">
        <v>5</v>
      </c>
      <c r="D382" s="5">
        <v>0</v>
      </c>
      <c r="E382" s="5" t="s">
        <v>610</v>
      </c>
      <c r="F382" s="5" t="s">
        <v>14</v>
      </c>
      <c r="G382" s="5">
        <v>35</v>
      </c>
      <c r="H382" s="6">
        <v>0</v>
      </c>
      <c r="I382" s="7" t="str">
        <f>IF(G382=1,"bluetooth-колонка",IF(G382=2,"flash-память",IF(G382=3,"бутылка для воды","     ")))</f>
        <v xml:space="preserve">     </v>
      </c>
      <c r="J382" s="7" t="str">
        <f>IF(AND(G382&lt;4,F382="9 классы"),"здание",IF(AND(G382&lt;4,NOT(F382="9 классы")),"чибгуренок","      "))</f>
        <v xml:space="preserve">      </v>
      </c>
      <c r="K382" s="7" t="str">
        <f>IF(G382&lt;4,1,"  ")</f>
        <v xml:space="preserve">  </v>
      </c>
    </row>
    <row r="383" spans="1:11" ht="12.75">
      <c r="A383" s="3" t="s">
        <v>699</v>
      </c>
      <c r="B383" s="8" t="s">
        <v>12</v>
      </c>
      <c r="C383" s="5">
        <v>8</v>
      </c>
      <c r="D383" s="5">
        <v>43</v>
      </c>
      <c r="E383" s="5" t="s">
        <v>610</v>
      </c>
      <c r="F383" s="5" t="s">
        <v>92</v>
      </c>
      <c r="G383" s="5">
        <v>27</v>
      </c>
      <c r="H383" s="6">
        <v>0.32786885245901637</v>
      </c>
      <c r="I383" s="7" t="str">
        <f>IF(G383=1,"bluetooth-колонка",IF(G383=2,"flash-память",IF(G383=3,"бутылка для воды","     ")))</f>
        <v xml:space="preserve">     </v>
      </c>
      <c r="J383" s="7" t="str">
        <f>IF(AND(G383&lt;4,F383="9 классы"),"здание",IF(AND(G383&lt;4,NOT(F383="9 классы")),"чибгуренок","      "))</f>
        <v xml:space="preserve">      </v>
      </c>
      <c r="K383" s="7" t="str">
        <f>IF(G383&lt;4,1,"  ")</f>
        <v xml:space="preserve">  </v>
      </c>
    </row>
    <row r="384" spans="1:11" ht="12.75">
      <c r="A384" s="3" t="s">
        <v>56</v>
      </c>
      <c r="B384" s="4" t="s">
        <v>16</v>
      </c>
      <c r="C384" s="5">
        <v>5</v>
      </c>
      <c r="D384" s="5">
        <v>11</v>
      </c>
      <c r="E384" s="5" t="s">
        <v>13</v>
      </c>
      <c r="F384" s="5" t="s">
        <v>14</v>
      </c>
      <c r="G384" s="5">
        <v>16</v>
      </c>
      <c r="H384" s="6">
        <v>0.3835616438356164</v>
      </c>
      <c r="I384" s="7" t="str">
        <f>IF(G384=1,"bluetooth-колонка",IF(G384=2,"flash-память",IF(G384=3,"бутылка для воды","     ")))</f>
        <v xml:space="preserve">     </v>
      </c>
      <c r="J384" s="7" t="str">
        <f>IF(AND(G384&lt;4,F384="9 классы"),"здание",IF(AND(G384&lt;4,NOT(F384="9 классы")),"чибгуренок","      "))</f>
        <v xml:space="preserve">      </v>
      </c>
      <c r="K384" s="7" t="str">
        <f>IF(G384&lt;4,1,"  ")</f>
        <v xml:space="preserve">  </v>
      </c>
    </row>
    <row r="385" spans="1:11" ht="12.75">
      <c r="A385" s="3" t="s">
        <v>124</v>
      </c>
      <c r="B385" s="4" t="s">
        <v>12</v>
      </c>
      <c r="C385" s="5">
        <v>7</v>
      </c>
      <c r="D385" s="5">
        <v>13</v>
      </c>
      <c r="E385" s="5" t="s">
        <v>13</v>
      </c>
      <c r="F385" s="5" t="s">
        <v>92</v>
      </c>
      <c r="G385" s="5">
        <v>13</v>
      </c>
      <c r="H385" s="6">
        <v>0.4</v>
      </c>
      <c r="I385" s="7" t="str">
        <f>IF(G385=1,"bluetooth-колонка",IF(G385=2,"flash-память",IF(G385=3,"бутылка для воды","     ")))</f>
        <v xml:space="preserve">     </v>
      </c>
      <c r="J385" s="7" t="str">
        <f>IF(AND(G385&lt;4,F385="9 классы"),"здание",IF(AND(G385&lt;4,NOT(F385="9 классы")),"чибгуренок","      "))</f>
        <v xml:space="preserve">      </v>
      </c>
      <c r="K385" s="7" t="str">
        <f>IF(G385&lt;4,1,"  ")</f>
        <v xml:space="preserve">  </v>
      </c>
    </row>
    <row r="386" spans="1:11" ht="12.75">
      <c r="A386" s="3" t="s">
        <v>250</v>
      </c>
      <c r="B386" s="8" t="s">
        <v>12</v>
      </c>
      <c r="C386" s="9">
        <v>5</v>
      </c>
      <c r="D386" s="9">
        <v>12</v>
      </c>
      <c r="E386" s="5" t="s">
        <v>170</v>
      </c>
      <c r="F386" s="5" t="s">
        <v>14</v>
      </c>
      <c r="G386" s="5">
        <v>25</v>
      </c>
      <c r="H386" s="6">
        <v>0.3643410852713178</v>
      </c>
      <c r="I386" s="7" t="str">
        <f>IF(G386=1,"bluetooth-колонка",IF(G386=2,"flash-память",IF(G386=3,"бутылка для воды","     ")))</f>
        <v xml:space="preserve">     </v>
      </c>
      <c r="J386" s="7" t="str">
        <f>IF(AND(G386&lt;4,F386="9 классы"),"здание",IF(AND(G386&lt;4,NOT(F386="9 классы")),"чибгуренок","      "))</f>
        <v xml:space="preserve">      </v>
      </c>
      <c r="K386" s="7" t="str">
        <f>IF(G386&lt;4,1,"  ")</f>
        <v xml:space="preserve">  </v>
      </c>
    </row>
    <row r="387" spans="1:11" ht="12.75">
      <c r="A387" s="3" t="s">
        <v>325</v>
      </c>
      <c r="B387" s="8" t="s">
        <v>12</v>
      </c>
      <c r="C387" s="3">
        <v>8</v>
      </c>
      <c r="D387" s="5">
        <v>20</v>
      </c>
      <c r="E387" s="5" t="s">
        <v>170</v>
      </c>
      <c r="F387" s="5" t="s">
        <v>92</v>
      </c>
      <c r="G387" s="5">
        <v>12</v>
      </c>
      <c r="H387" s="6">
        <v>0.6744186046511628</v>
      </c>
      <c r="I387" s="7" t="str">
        <f>IF(G387=1,"bluetooth-колонка",IF(G387=2,"flash-память",IF(G387=3,"бутылка для воды","     ")))</f>
        <v xml:space="preserve">     </v>
      </c>
      <c r="J387" s="7" t="str">
        <f>IF(AND(G387&lt;4,F387="9 классы"),"здание",IF(AND(G387&lt;4,NOT(F387="9 классы")),"чибгуренок","      "))</f>
        <v xml:space="preserve">      </v>
      </c>
      <c r="K387" s="7" t="str">
        <f>IF(G387&lt;4,1,"  ")</f>
        <v xml:space="preserve">  </v>
      </c>
    </row>
    <row r="388" spans="1:11" ht="12.75">
      <c r="A388" s="3" t="s">
        <v>448</v>
      </c>
      <c r="B388" s="4" t="s">
        <v>34</v>
      </c>
      <c r="C388" s="5">
        <v>6</v>
      </c>
      <c r="D388" s="5">
        <v>29</v>
      </c>
      <c r="E388" s="5" t="s">
        <v>410</v>
      </c>
      <c r="F388" s="5" t="s">
        <v>14</v>
      </c>
      <c r="G388" s="5">
        <v>19</v>
      </c>
      <c r="H388" s="6">
        <v>0.2777777777777778</v>
      </c>
      <c r="I388" s="7" t="str">
        <f>IF(G388=1,"bluetooth-колонка",IF(G388=2,"flash-память",IF(G388=3,"бутылка для воды","     ")))</f>
        <v xml:space="preserve">     </v>
      </c>
      <c r="J388" s="7" t="str">
        <f>IF(AND(G388&lt;4,F388="9 классы"),"здание",IF(AND(G388&lt;4,NOT(F388="9 классы")),"чибгуренок","      "))</f>
        <v xml:space="preserve">      </v>
      </c>
      <c r="K388" s="7" t="str">
        <f>IF(G388&lt;4,1,"  ")</f>
        <v xml:space="preserve">  </v>
      </c>
    </row>
    <row r="389" spans="1:11" ht="12.75">
      <c r="A389" s="3" t="s">
        <v>562</v>
      </c>
      <c r="B389" s="4" t="s">
        <v>12</v>
      </c>
      <c r="C389" s="5">
        <v>8</v>
      </c>
      <c r="D389" s="5">
        <v>12</v>
      </c>
      <c r="E389" s="5" t="s">
        <v>410</v>
      </c>
      <c r="F389" s="5" t="s">
        <v>92</v>
      </c>
      <c r="G389" s="5">
        <v>37</v>
      </c>
      <c r="H389" s="6">
        <v>0.06481481481481481</v>
      </c>
      <c r="I389" s="7" t="str">
        <f>IF(G389=1,"bluetooth-колонка",IF(G389=2,"flash-память",IF(G389=3,"бутылка для воды","     ")))</f>
        <v xml:space="preserve">     </v>
      </c>
      <c r="J389" s="7" t="str">
        <f>IF(AND(G389&lt;4,F389="9 классы"),"здание",IF(AND(G389&lt;4,NOT(F389="9 классы")),"чибгуренок","      "))</f>
        <v xml:space="preserve">      </v>
      </c>
      <c r="K389" s="7" t="str">
        <f>IF(G389&lt;4,1,"  ")</f>
        <v xml:space="preserve">  </v>
      </c>
    </row>
    <row r="390" spans="1:11" ht="12.75">
      <c r="A390" s="3" t="s">
        <v>645</v>
      </c>
      <c r="B390" s="8" t="s">
        <v>12</v>
      </c>
      <c r="C390" s="5">
        <v>5</v>
      </c>
      <c r="D390" s="5">
        <v>47</v>
      </c>
      <c r="E390" s="5" t="s">
        <v>610</v>
      </c>
      <c r="F390" s="5" t="s">
        <v>14</v>
      </c>
      <c r="G390" s="5">
        <v>26</v>
      </c>
      <c r="H390" s="6">
        <v>0.28</v>
      </c>
      <c r="I390" s="7" t="str">
        <f>IF(G390=1,"bluetooth-колонка",IF(G390=2,"flash-память",IF(G390=3,"бутылка для воды","     ")))</f>
        <v xml:space="preserve">     </v>
      </c>
      <c r="J390" s="7" t="str">
        <f>IF(AND(G390&lt;4,F390="9 классы"),"здание",IF(AND(G390&lt;4,NOT(F390="9 классы")),"чибгуренок","      "))</f>
        <v xml:space="preserve">      </v>
      </c>
      <c r="K390" s="7" t="str">
        <f>IF(G390&lt;4,1,"  ")</f>
        <v xml:space="preserve">  </v>
      </c>
    </row>
    <row r="391" spans="1:11" ht="12.75">
      <c r="A391" s="3" t="s">
        <v>690</v>
      </c>
      <c r="B391" s="8" t="s">
        <v>12</v>
      </c>
      <c r="C391" s="5">
        <v>7</v>
      </c>
      <c r="D391" s="5">
        <v>50</v>
      </c>
      <c r="E391" s="5" t="s">
        <v>610</v>
      </c>
      <c r="F391" s="5" t="s">
        <v>92</v>
      </c>
      <c r="G391" s="5">
        <v>22</v>
      </c>
      <c r="H391" s="6">
        <v>0.4918032786885246</v>
      </c>
      <c r="I391" s="7" t="str">
        <f>IF(G391=1,"bluetooth-колонка",IF(G391=2,"flash-память",IF(G391=3,"бутылка для воды","     ")))</f>
        <v xml:space="preserve">     </v>
      </c>
      <c r="J391" s="7" t="str">
        <f>IF(AND(G391&lt;4,F391="9 классы"),"здание",IF(AND(G391&lt;4,NOT(F391="9 классы")),"чибгуренок","      "))</f>
        <v xml:space="preserve">      </v>
      </c>
      <c r="K391" s="7" t="str">
        <f>IF(G391&lt;4,1,"  ")</f>
        <v xml:space="preserve">  </v>
      </c>
    </row>
    <row r="392" spans="1:11" ht="12.75">
      <c r="A392" s="3" t="s">
        <v>67</v>
      </c>
      <c r="B392" s="4" t="s">
        <v>12</v>
      </c>
      <c r="C392" s="5">
        <v>6</v>
      </c>
      <c r="D392" s="5">
        <v>9</v>
      </c>
      <c r="E392" s="5" t="s">
        <v>13</v>
      </c>
      <c r="F392" s="5" t="s">
        <v>14</v>
      </c>
      <c r="G392" s="5">
        <v>18</v>
      </c>
      <c r="H392" s="6">
        <v>0.3013698630136986</v>
      </c>
      <c r="I392" s="7" t="str">
        <f>IF(G392=1,"bluetooth-колонка",IF(G392=2,"flash-память",IF(G392=3,"бутылка для воды","     ")))</f>
        <v xml:space="preserve">     </v>
      </c>
      <c r="J392" s="7" t="str">
        <f>IF(AND(G392&lt;4,F392="9 классы"),"здание",IF(AND(G392&lt;4,NOT(F392="9 классы")),"чибгуренок","      "))</f>
        <v xml:space="preserve">      </v>
      </c>
      <c r="K392" s="7" t="str">
        <f>IF(G392&lt;4,1,"  ")</f>
        <v xml:space="preserve">  </v>
      </c>
    </row>
    <row r="393" spans="1:11" ht="12.75">
      <c r="A393" s="3" t="s">
        <v>116</v>
      </c>
      <c r="B393" s="4" t="s">
        <v>34</v>
      </c>
      <c r="C393" s="5">
        <v>7</v>
      </c>
      <c r="D393" s="5">
        <v>16</v>
      </c>
      <c r="E393" s="5" t="s">
        <v>13</v>
      </c>
      <c r="F393" s="5" t="s">
        <v>92</v>
      </c>
      <c r="G393" s="5">
        <v>11</v>
      </c>
      <c r="H393" s="6">
        <v>0.5272727272727272</v>
      </c>
      <c r="I393" s="7" t="str">
        <f>IF(G393=1,"bluetooth-колонка",IF(G393=2,"flash-память",IF(G393=3,"бутылка для воды","     ")))</f>
        <v xml:space="preserve">     </v>
      </c>
      <c r="J393" s="7" t="str">
        <f>IF(AND(G393&lt;4,F393="9 классы"),"здание",IF(AND(G393&lt;4,NOT(F393="9 классы")),"чибгуренок","      "))</f>
        <v xml:space="preserve">      </v>
      </c>
      <c r="K393" s="7" t="str">
        <f>IF(G393&lt;4,1,"  ")</f>
        <v xml:space="preserve">  </v>
      </c>
    </row>
    <row r="394" spans="1:11" ht="12.75">
      <c r="A394" s="3" t="s">
        <v>240</v>
      </c>
      <c r="B394" s="8" t="s">
        <v>34</v>
      </c>
      <c r="C394" s="9">
        <v>5</v>
      </c>
      <c r="D394" s="9">
        <v>14</v>
      </c>
      <c r="E394" s="5" t="s">
        <v>170</v>
      </c>
      <c r="F394" s="5" t="s">
        <v>14</v>
      </c>
      <c r="G394" s="5">
        <v>23</v>
      </c>
      <c r="H394" s="6">
        <v>0.4108527131782946</v>
      </c>
      <c r="I394" s="7" t="str">
        <f>IF(G394=1,"bluetooth-колонка",IF(G394=2,"flash-память",IF(G394=3,"бутылка для воды","     ")))</f>
        <v xml:space="preserve">     </v>
      </c>
      <c r="J394" s="7" t="str">
        <f>IF(AND(G394&lt;4,F394="9 классы"),"здание",IF(AND(G394&lt;4,NOT(F394="9 классы")),"чибгуренок","      "))</f>
        <v xml:space="preserve">      </v>
      </c>
      <c r="K394" s="7" t="str">
        <f>IF(G394&lt;4,1,"  ")</f>
        <v xml:space="preserve">  </v>
      </c>
    </row>
    <row r="395" spans="1:11" ht="12.75">
      <c r="A395" s="3" t="s">
        <v>335</v>
      </c>
      <c r="B395" s="8" t="s">
        <v>12</v>
      </c>
      <c r="C395" s="3">
        <v>8</v>
      </c>
      <c r="D395" s="5">
        <v>17</v>
      </c>
      <c r="E395" s="5" t="s">
        <v>170</v>
      </c>
      <c r="F395" s="5" t="s">
        <v>92</v>
      </c>
      <c r="G395" s="5">
        <v>15</v>
      </c>
      <c r="H395" s="6">
        <v>0.5348837209302325</v>
      </c>
      <c r="I395" s="7" t="str">
        <f>IF(G395=1,"bluetooth-колонка",IF(G395=2,"flash-память",IF(G395=3,"бутылка для воды","     ")))</f>
        <v xml:space="preserve">     </v>
      </c>
      <c r="J395" s="7" t="str">
        <f>IF(AND(G395&lt;4,F395="9 классы"),"здание",IF(AND(G395&lt;4,NOT(F395="9 классы")),"чибгуренок","      "))</f>
        <v xml:space="preserve">      </v>
      </c>
      <c r="K395" s="7" t="str">
        <f>IF(G395&lt;4,1,"  ")</f>
        <v xml:space="preserve">  </v>
      </c>
    </row>
    <row r="396" spans="1:11" ht="12.75">
      <c r="A396" s="3" t="s">
        <v>455</v>
      </c>
      <c r="B396" s="4" t="s">
        <v>12</v>
      </c>
      <c r="C396" s="5">
        <v>6</v>
      </c>
      <c r="D396" s="5">
        <v>24</v>
      </c>
      <c r="E396" s="5" t="s">
        <v>410</v>
      </c>
      <c r="F396" s="5" t="s">
        <v>14</v>
      </c>
      <c r="G396" s="5">
        <v>23</v>
      </c>
      <c r="H396" s="6">
        <v>0.12962962962962962</v>
      </c>
      <c r="I396" s="7" t="str">
        <f>IF(G396=1,"bluetooth-колонка",IF(G396=2,"flash-память",IF(G396=3,"бутылка для воды","     ")))</f>
        <v xml:space="preserve">     </v>
      </c>
      <c r="J396" s="7" t="str">
        <f>IF(AND(G396&lt;4,F396="9 классы"),"здание",IF(AND(G396&lt;4,NOT(F396="9 классы")),"чибгуренок","      "))</f>
        <v xml:space="preserve">      </v>
      </c>
      <c r="K396" s="7" t="str">
        <f>IF(G396&lt;4,1,"  ")</f>
        <v xml:space="preserve">  </v>
      </c>
    </row>
    <row r="397" spans="1:11" ht="12.75">
      <c r="A397" s="3" t="s">
        <v>560</v>
      </c>
      <c r="B397" s="4" t="s">
        <v>16</v>
      </c>
      <c r="C397" s="5">
        <v>7</v>
      </c>
      <c r="D397" s="5">
        <v>15</v>
      </c>
      <c r="E397" s="5" t="s">
        <v>410</v>
      </c>
      <c r="F397" s="5" t="s">
        <v>92</v>
      </c>
      <c r="G397" s="5">
        <v>35</v>
      </c>
      <c r="H397" s="6">
        <v>0.10185185185185185</v>
      </c>
      <c r="I397" s="7" t="str">
        <f>IF(G397=1,"bluetooth-колонка",IF(G397=2,"flash-память",IF(G397=3,"бутылка для воды","     ")))</f>
        <v xml:space="preserve">     </v>
      </c>
      <c r="J397" s="7" t="str">
        <f>IF(AND(G397&lt;4,F397="9 классы"),"здание",IF(AND(G397&lt;4,NOT(F397="9 классы")),"чибгуренок","      "))</f>
        <v xml:space="preserve">      </v>
      </c>
      <c r="K397" s="7" t="str">
        <f>IF(G397&lt;4,1,"  ")</f>
        <v xml:space="preserve">  </v>
      </c>
    </row>
    <row r="398" spans="1:11" ht="12.75">
      <c r="A398" s="3" t="s">
        <v>629</v>
      </c>
      <c r="B398" s="8" t="s">
        <v>12</v>
      </c>
      <c r="C398" s="5">
        <v>6</v>
      </c>
      <c r="D398" s="5">
        <v>60</v>
      </c>
      <c r="E398" s="5" t="s">
        <v>610</v>
      </c>
      <c r="F398" s="5" t="s">
        <v>14</v>
      </c>
      <c r="G398" s="5">
        <v>17</v>
      </c>
      <c r="H398" s="6">
        <v>0.6</v>
      </c>
      <c r="I398" s="7" t="str">
        <f>IF(G398=1,"bluetooth-колонка",IF(G398=2,"flash-память",IF(G398=3,"бутылка для воды","     ")))</f>
        <v xml:space="preserve">     </v>
      </c>
      <c r="J398" s="7" t="str">
        <f>IF(AND(G398&lt;4,F398="9 классы"),"здание",IF(AND(G398&lt;4,NOT(F398="9 классы")),"чибгуренок","      "))</f>
        <v xml:space="preserve">      </v>
      </c>
      <c r="K398" s="7" t="str">
        <f>IF(G398&lt;4,1,"  ")</f>
        <v xml:space="preserve">  </v>
      </c>
    </row>
    <row r="399" spans="1:11" ht="12.75">
      <c r="A399" s="3" t="s">
        <v>661</v>
      </c>
      <c r="B399" s="8" t="s">
        <v>16</v>
      </c>
      <c r="C399" s="5">
        <v>8</v>
      </c>
      <c r="D399" s="5">
        <v>90</v>
      </c>
      <c r="E399" s="5" t="s">
        <v>610</v>
      </c>
      <c r="F399" s="5" t="s">
        <v>92</v>
      </c>
      <c r="G399" s="5">
        <v>2</v>
      </c>
      <c r="H399" s="6">
        <v>0.9672131147540983</v>
      </c>
      <c r="I399" s="7" t="str">
        <f>IF(G399=1,"bluetooth-колонка",IF(G399=2,"flash-память",IF(G399=3,"бутылка для воды","     ")))</f>
        <v>flash-память</v>
      </c>
      <c r="J399" s="7" t="str">
        <f>IF(AND(G399&lt;4,F399="9 классы"),"здание",IF(AND(G399&lt;4,NOT(F399="9 классы")),"чибгуренок","      "))</f>
        <v>чибгуренок</v>
      </c>
      <c r="K399" s="7">
        <f>IF(G399&lt;4,1,"  ")</f>
        <v>1</v>
      </c>
    </row>
    <row r="400" spans="1:11" ht="12.75">
      <c r="A400" s="3" t="s">
        <v>57</v>
      </c>
      <c r="B400" s="4" t="s">
        <v>12</v>
      </c>
      <c r="C400" s="5">
        <v>5</v>
      </c>
      <c r="D400" s="5">
        <v>11</v>
      </c>
      <c r="E400" s="5" t="s">
        <v>13</v>
      </c>
      <c r="F400" s="5" t="s">
        <v>14</v>
      </c>
      <c r="G400" s="5">
        <v>16</v>
      </c>
      <c r="H400" s="6">
        <v>0.3835616438356164</v>
      </c>
      <c r="I400" s="7" t="str">
        <f>IF(G400=1,"bluetooth-колонка",IF(G400=2,"flash-память",IF(G400=3,"бутылка для воды","     ")))</f>
        <v xml:space="preserve">     </v>
      </c>
      <c r="J400" s="7" t="str">
        <f>IF(AND(G400&lt;4,F400="9 классы"),"здание",IF(AND(G400&lt;4,NOT(F400="9 классы")),"чибгуренок","      "))</f>
        <v xml:space="preserve">      </v>
      </c>
      <c r="K400" s="7" t="str">
        <f>IF(G400&lt;4,1,"  ")</f>
        <v xml:space="preserve">  </v>
      </c>
    </row>
    <row r="401" spans="1:11" ht="12.75">
      <c r="A401" s="3" t="s">
        <v>117</v>
      </c>
      <c r="B401" s="4" t="s">
        <v>12</v>
      </c>
      <c r="C401" s="5">
        <v>7</v>
      </c>
      <c r="D401" s="5">
        <v>16</v>
      </c>
      <c r="E401" s="5" t="s">
        <v>13</v>
      </c>
      <c r="F401" s="5" t="s">
        <v>92</v>
      </c>
      <c r="G401" s="5">
        <v>11</v>
      </c>
      <c r="H401" s="6">
        <v>0.5272727272727272</v>
      </c>
      <c r="I401" s="7" t="str">
        <f>IF(G401=1,"bluetooth-колонка",IF(G401=2,"flash-память",IF(G401=3,"бутылка для воды","     ")))</f>
        <v xml:space="preserve">     </v>
      </c>
      <c r="J401" s="7" t="str">
        <f>IF(AND(G401&lt;4,F401="9 классы"),"здание",IF(AND(G401&lt;4,NOT(F401="9 классы")),"чибгуренок","      "))</f>
        <v xml:space="preserve">      </v>
      </c>
      <c r="K401" s="7" t="str">
        <f>IF(G401&lt;4,1,"  ")</f>
        <v xml:space="preserve">  </v>
      </c>
    </row>
    <row r="402" spans="1:11" ht="12.75">
      <c r="A402" s="3" t="s">
        <v>280</v>
      </c>
      <c r="B402" s="8" t="s">
        <v>12</v>
      </c>
      <c r="C402" s="9">
        <v>5</v>
      </c>
      <c r="D402" s="9">
        <v>4</v>
      </c>
      <c r="E402" s="5" t="s">
        <v>170</v>
      </c>
      <c r="F402" s="5" t="s">
        <v>14</v>
      </c>
      <c r="G402" s="5">
        <v>33</v>
      </c>
      <c r="H402" s="6">
        <v>0.05426356589147287</v>
      </c>
      <c r="I402" s="7" t="str">
        <f>IF(G402=1,"bluetooth-колонка",IF(G402=2,"flash-память",IF(G402=3,"бутылка для воды","     ")))</f>
        <v xml:space="preserve">     </v>
      </c>
      <c r="J402" s="7" t="str">
        <f>IF(AND(G402&lt;4,F402="9 классы"),"здание",IF(AND(G402&lt;4,NOT(F402="9 классы")),"чибгуренок","      "))</f>
        <v xml:space="preserve">      </v>
      </c>
      <c r="K402" s="7" t="str">
        <f>IF(G402&lt;4,1,"  ")</f>
        <v xml:space="preserve">  </v>
      </c>
    </row>
    <row r="403" spans="1:11" ht="12.75">
      <c r="A403" s="3" t="s">
        <v>364</v>
      </c>
      <c r="B403" s="8" t="s">
        <v>40</v>
      </c>
      <c r="C403" s="3">
        <v>8</v>
      </c>
      <c r="D403" s="5">
        <v>11</v>
      </c>
      <c r="E403" s="5" t="s">
        <v>170</v>
      </c>
      <c r="F403" s="5" t="s">
        <v>92</v>
      </c>
      <c r="G403" s="5">
        <v>20</v>
      </c>
      <c r="H403" s="6">
        <v>0.20930232558139536</v>
      </c>
      <c r="I403" s="7" t="str">
        <f>IF(G403=1,"bluetooth-колонка",IF(G403=2,"flash-память",IF(G403=3,"бутылка для воды","     ")))</f>
        <v xml:space="preserve">     </v>
      </c>
      <c r="J403" s="7" t="str">
        <f>IF(AND(G403&lt;4,F403="9 классы"),"здание",IF(AND(G403&lt;4,NOT(F403="9 классы")),"чибгуренок","      "))</f>
        <v xml:space="preserve">      </v>
      </c>
      <c r="K403" s="7" t="str">
        <f>IF(G403&lt;4,1,"  ")</f>
        <v xml:space="preserve">  </v>
      </c>
    </row>
    <row r="404" spans="1:11" ht="12.75">
      <c r="A404" s="3" t="s">
        <v>453</v>
      </c>
      <c r="B404" s="4" t="s">
        <v>12</v>
      </c>
      <c r="C404" s="5">
        <v>6</v>
      </c>
      <c r="D404" s="5">
        <v>26</v>
      </c>
      <c r="E404" s="5" t="s">
        <v>410</v>
      </c>
      <c r="F404" s="5" t="s">
        <v>14</v>
      </c>
      <c r="G404" s="5">
        <v>22</v>
      </c>
      <c r="H404" s="6">
        <v>0.18518518518518517</v>
      </c>
      <c r="I404" s="7" t="str">
        <f>IF(G404=1,"bluetooth-колонка",IF(G404=2,"flash-память",IF(G404=3,"бутылка для воды","     ")))</f>
        <v xml:space="preserve">     </v>
      </c>
      <c r="J404" s="7" t="str">
        <f>IF(AND(G404&lt;4,F404="9 классы"),"здание",IF(AND(G404&lt;4,NOT(F404="9 классы")),"чибгуренок","      "))</f>
        <v xml:space="preserve">      </v>
      </c>
      <c r="K404" s="7" t="str">
        <f>IF(G404&lt;4,1,"  ")</f>
        <v xml:space="preserve">  </v>
      </c>
    </row>
    <row r="405" spans="1:11" ht="12.75">
      <c r="A405" s="3" t="s">
        <v>481</v>
      </c>
      <c r="B405" s="4" t="s">
        <v>12</v>
      </c>
      <c r="C405" s="5">
        <v>8</v>
      </c>
      <c r="D405" s="5">
        <v>43</v>
      </c>
      <c r="E405" s="5" t="s">
        <v>410</v>
      </c>
      <c r="F405" s="5" t="s">
        <v>92</v>
      </c>
      <c r="G405" s="5">
        <v>9</v>
      </c>
      <c r="H405" s="6">
        <v>0.8333333333333334</v>
      </c>
      <c r="I405" s="7" t="str">
        <f>IF(G405=1,"bluetooth-колонка",IF(G405=2,"flash-память",IF(G405=3,"бутылка для воды","     ")))</f>
        <v xml:space="preserve">     </v>
      </c>
      <c r="J405" s="7" t="str">
        <f>IF(AND(G405&lt;4,F405="9 классы"),"здание",IF(AND(G405&lt;4,NOT(F405="9 классы")),"чибгуренок","      "))</f>
        <v xml:space="preserve">      </v>
      </c>
      <c r="K405" s="7" t="str">
        <f>IF(G405&lt;4,1,"  ")</f>
        <v xml:space="preserve">  </v>
      </c>
    </row>
    <row r="406" spans="1:11" ht="12.75">
      <c r="A406" s="3" t="s">
        <v>618</v>
      </c>
      <c r="B406" s="8" t="s">
        <v>12</v>
      </c>
      <c r="C406" s="5">
        <v>6</v>
      </c>
      <c r="D406" s="5">
        <v>77</v>
      </c>
      <c r="E406" s="5" t="s">
        <v>610</v>
      </c>
      <c r="F406" s="5" t="s">
        <v>14</v>
      </c>
      <c r="G406" s="5">
        <v>8</v>
      </c>
      <c r="H406" s="6">
        <v>0.82</v>
      </c>
      <c r="I406" s="7" t="str">
        <f>IF(G406=1,"bluetooth-колонка",IF(G406=2,"flash-память",IF(G406=3,"бутылка для воды","     ")))</f>
        <v xml:space="preserve">     </v>
      </c>
      <c r="J406" s="7" t="str">
        <f>IF(AND(G406&lt;4,F406="9 классы"),"здание",IF(AND(G406&lt;4,NOT(F406="9 классы")),"чибгуренок","      "))</f>
        <v xml:space="preserve">      </v>
      </c>
      <c r="K406" s="7" t="str">
        <f>IF(G406&lt;4,1,"  ")</f>
        <v xml:space="preserve">  </v>
      </c>
    </row>
    <row r="407" spans="1:11" ht="12.75">
      <c r="A407" s="3" t="s">
        <v>700</v>
      </c>
      <c r="B407" s="8" t="s">
        <v>12</v>
      </c>
      <c r="C407" s="5">
        <v>7</v>
      </c>
      <c r="D407" s="5">
        <v>43</v>
      </c>
      <c r="E407" s="5" t="s">
        <v>610</v>
      </c>
      <c r="F407" s="5" t="s">
        <v>92</v>
      </c>
      <c r="G407" s="5">
        <v>27</v>
      </c>
      <c r="H407" s="6">
        <v>0.32786885245901637</v>
      </c>
      <c r="I407" s="7" t="str">
        <f>IF(G407=1,"bluetooth-колонка",IF(G407=2,"flash-память",IF(G407=3,"бутылка для воды","     ")))</f>
        <v xml:space="preserve">     </v>
      </c>
      <c r="J407" s="7" t="str">
        <f>IF(AND(G407&lt;4,F407="9 классы"),"здание",IF(AND(G407&lt;4,NOT(F407="9 классы")),"чибгуренок","      "))</f>
        <v xml:space="preserve">      </v>
      </c>
      <c r="K407" s="7" t="str">
        <f>IF(G407&lt;4,1,"  ")</f>
        <v xml:space="preserve">  </v>
      </c>
    </row>
    <row r="408" spans="1:11" ht="12.75">
      <c r="A408" s="3" t="s">
        <v>58</v>
      </c>
      <c r="B408" s="4" t="s">
        <v>16</v>
      </c>
      <c r="C408" s="5">
        <v>5</v>
      </c>
      <c r="D408" s="5">
        <v>11</v>
      </c>
      <c r="E408" s="5" t="s">
        <v>13</v>
      </c>
      <c r="F408" s="5" t="s">
        <v>14</v>
      </c>
      <c r="G408" s="5">
        <v>16</v>
      </c>
      <c r="H408" s="6">
        <v>0.3835616438356164</v>
      </c>
      <c r="I408" s="7" t="str">
        <f>IF(G408=1,"bluetooth-колонка",IF(G408=2,"flash-память",IF(G408=3,"бутылка для воды","     ")))</f>
        <v xml:space="preserve">     </v>
      </c>
      <c r="J408" s="7" t="str">
        <f>IF(AND(G408&lt;4,F408="9 классы"),"здание",IF(AND(G408&lt;4,NOT(F408="9 классы")),"чибгуренок","      "))</f>
        <v xml:space="preserve">      </v>
      </c>
      <c r="K408" s="7" t="str">
        <f>IF(G408&lt;4,1,"  ")</f>
        <v xml:space="preserve">  </v>
      </c>
    </row>
    <row r="409" spans="1:11" ht="12.75">
      <c r="A409" s="3" t="s">
        <v>107</v>
      </c>
      <c r="B409" s="4" t="s">
        <v>12</v>
      </c>
      <c r="C409" s="5">
        <v>7</v>
      </c>
      <c r="D409" s="5">
        <v>19</v>
      </c>
      <c r="E409" s="5" t="s">
        <v>13</v>
      </c>
      <c r="F409" s="5" t="s">
        <v>92</v>
      </c>
      <c r="G409" s="5">
        <v>8</v>
      </c>
      <c r="H409" s="6">
        <v>0.7090909090909091</v>
      </c>
      <c r="I409" s="7" t="str">
        <f>IF(G409=1,"bluetooth-колонка",IF(G409=2,"flash-память",IF(G409=3,"бутылка для воды","     ")))</f>
        <v xml:space="preserve">     </v>
      </c>
      <c r="J409" s="7" t="str">
        <f>IF(AND(G409&lt;4,F409="9 классы"),"здание",IF(AND(G409&lt;4,NOT(F409="9 классы")),"чибгуренок","      "))</f>
        <v xml:space="preserve">      </v>
      </c>
      <c r="K409" s="7" t="str">
        <f>IF(G409&lt;4,1,"  ")</f>
        <v xml:space="preserve">  </v>
      </c>
    </row>
    <row r="410" spans="1:11" ht="12.75">
      <c r="A410" s="3" t="s">
        <v>210</v>
      </c>
      <c r="B410" s="8" t="s">
        <v>12</v>
      </c>
      <c r="C410" s="9">
        <v>5</v>
      </c>
      <c r="D410" s="9">
        <v>19</v>
      </c>
      <c r="E410" s="5" t="s">
        <v>170</v>
      </c>
      <c r="F410" s="5" t="s">
        <v>14</v>
      </c>
      <c r="G410" s="5">
        <v>18</v>
      </c>
      <c r="H410" s="6">
        <v>0.6666666666666666</v>
      </c>
      <c r="I410" s="7" t="str">
        <f>IF(G410=1,"bluetooth-колонка",IF(G410=2,"flash-память",IF(G410=3,"бутылка для воды","     ")))</f>
        <v xml:space="preserve">     </v>
      </c>
      <c r="J410" s="7" t="str">
        <f>IF(AND(G410&lt;4,F410="9 классы"),"здание",IF(AND(G410&lt;4,NOT(F410="9 классы")),"чибгуренок","      "))</f>
        <v xml:space="preserve">      </v>
      </c>
      <c r="K410" s="7" t="str">
        <f>IF(G410&lt;4,1,"  ")</f>
        <v xml:space="preserve">  </v>
      </c>
    </row>
    <row r="411" spans="1:11" ht="12.75">
      <c r="A411" s="3" t="s">
        <v>308</v>
      </c>
      <c r="B411" s="8" t="s">
        <v>16</v>
      </c>
      <c r="C411" s="3">
        <v>8</v>
      </c>
      <c r="D411" s="5">
        <v>25</v>
      </c>
      <c r="E411" s="5" t="s">
        <v>170</v>
      </c>
      <c r="F411" s="5" t="s">
        <v>92</v>
      </c>
      <c r="G411" s="5">
        <v>7</v>
      </c>
      <c r="H411" s="6">
        <v>0.8604651162790697</v>
      </c>
      <c r="I411" s="7" t="str">
        <f>IF(G411=1,"bluetooth-колонка",IF(G411=2,"flash-память",IF(G411=3,"бутылка для воды","     ")))</f>
        <v xml:space="preserve">     </v>
      </c>
      <c r="J411" s="7" t="str">
        <f>IF(AND(G411&lt;4,F411="9 классы"),"здание",IF(AND(G411&lt;4,NOT(F411="9 классы")),"чибгуренок","      "))</f>
        <v xml:space="preserve">      </v>
      </c>
      <c r="K411" s="7" t="str">
        <f>IF(G411&lt;4,1,"  ")</f>
        <v xml:space="preserve">  </v>
      </c>
    </row>
    <row r="412" spans="1:11" ht="12.75">
      <c r="A412" s="3" t="s">
        <v>441</v>
      </c>
      <c r="B412" s="4" t="s">
        <v>12</v>
      </c>
      <c r="C412" s="5">
        <v>6</v>
      </c>
      <c r="D412" s="5">
        <v>32</v>
      </c>
      <c r="E412" s="5" t="s">
        <v>410</v>
      </c>
      <c r="F412" s="5" t="s">
        <v>14</v>
      </c>
      <c r="G412" s="5">
        <v>17</v>
      </c>
      <c r="H412" s="6">
        <v>0.4074074074074074</v>
      </c>
      <c r="I412" s="7" t="str">
        <f>IF(G412=1,"bluetooth-колонка",IF(G412=2,"flash-память",IF(G412=3,"бутылка для воды","     ")))</f>
        <v xml:space="preserve">     </v>
      </c>
      <c r="J412" s="7" t="str">
        <f>IF(AND(G412&lt;4,F412="9 классы"),"здание",IF(AND(G412&lt;4,NOT(F412="9 классы")),"чибгуренок","      "))</f>
        <v xml:space="preserve">      </v>
      </c>
      <c r="K412" s="7" t="str">
        <f>IF(G412&lt;4,1,"  ")</f>
        <v xml:space="preserve">  </v>
      </c>
    </row>
    <row r="413" spans="1:11" ht="12.75">
      <c r="A413" s="3" t="s">
        <v>545</v>
      </c>
      <c r="B413" s="4" t="s">
        <v>12</v>
      </c>
      <c r="C413" s="5">
        <v>7</v>
      </c>
      <c r="D413" s="5">
        <v>19</v>
      </c>
      <c r="E413" s="5" t="s">
        <v>410</v>
      </c>
      <c r="F413" s="5" t="s">
        <v>92</v>
      </c>
      <c r="G413" s="5">
        <v>31</v>
      </c>
      <c r="H413" s="6">
        <v>0.23148148148148148</v>
      </c>
      <c r="I413" s="7" t="str">
        <f>IF(G413=1,"bluetooth-колонка",IF(G413=2,"flash-память",IF(G413=3,"бутылка для воды","     ")))</f>
        <v xml:space="preserve">     </v>
      </c>
      <c r="J413" s="7" t="str">
        <f>IF(AND(G413&lt;4,F413="9 классы"),"здание",IF(AND(G413&lt;4,NOT(F413="9 классы")),"чибгуренок","      "))</f>
        <v xml:space="preserve">      </v>
      </c>
      <c r="K413" s="7" t="str">
        <f>IF(G413&lt;4,1,"  ")</f>
        <v xml:space="preserve">  </v>
      </c>
    </row>
    <row r="414" spans="1:11" ht="12.75">
      <c r="A414" s="3" t="s">
        <v>638</v>
      </c>
      <c r="B414" s="8" t="s">
        <v>12</v>
      </c>
      <c r="C414" s="5">
        <v>6</v>
      </c>
      <c r="D414" s="5">
        <v>52</v>
      </c>
      <c r="E414" s="5" t="s">
        <v>610</v>
      </c>
      <c r="F414" s="5" t="s">
        <v>14</v>
      </c>
      <c r="G414" s="5">
        <v>22</v>
      </c>
      <c r="H414" s="6">
        <v>0.42</v>
      </c>
      <c r="I414" s="7" t="str">
        <f>IF(G414=1,"bluetooth-колонка",IF(G414=2,"flash-память",IF(G414=3,"бутылка для воды","     ")))</f>
        <v xml:space="preserve">     </v>
      </c>
      <c r="J414" s="7" t="str">
        <f>IF(AND(G414&lt;4,F414="9 классы"),"здание",IF(AND(G414&lt;4,NOT(F414="9 классы")),"чибгуренок","      "))</f>
        <v xml:space="preserve">      </v>
      </c>
      <c r="K414" s="7" t="str">
        <f>IF(G414&lt;4,1,"  ")</f>
        <v xml:space="preserve">  </v>
      </c>
    </row>
    <row r="415" spans="1:11" ht="12.75">
      <c r="A415" s="3" t="s">
        <v>692</v>
      </c>
      <c r="B415" s="8" t="s">
        <v>12</v>
      </c>
      <c r="C415" s="5">
        <v>8</v>
      </c>
      <c r="D415" s="5">
        <v>48</v>
      </c>
      <c r="E415" s="5" t="s">
        <v>610</v>
      </c>
      <c r="F415" s="5" t="s">
        <v>92</v>
      </c>
      <c r="G415" s="5">
        <v>23</v>
      </c>
      <c r="H415" s="6">
        <v>0.45901639344262296</v>
      </c>
      <c r="I415" s="7" t="str">
        <f>IF(G415=1,"bluetooth-колонка",IF(G415=2,"flash-память",IF(G415=3,"бутылка для воды","     ")))</f>
        <v xml:space="preserve">     </v>
      </c>
      <c r="J415" s="7" t="str">
        <f>IF(AND(G415&lt;4,F415="9 классы"),"здание",IF(AND(G415&lt;4,NOT(F415="9 классы")),"чибгуренок","      "))</f>
        <v xml:space="preserve">      </v>
      </c>
      <c r="K415" s="7" t="str">
        <f>IF(G415&lt;4,1,"  ")</f>
        <v xml:space="preserve">  </v>
      </c>
    </row>
    <row r="416" spans="1:11" ht="12.75">
      <c r="A416" s="3" t="s">
        <v>37</v>
      </c>
      <c r="B416" s="4" t="s">
        <v>34</v>
      </c>
      <c r="C416" s="5">
        <v>5</v>
      </c>
      <c r="D416" s="5">
        <v>16</v>
      </c>
      <c r="E416" s="5" t="s">
        <v>13</v>
      </c>
      <c r="F416" s="5" t="s">
        <v>14</v>
      </c>
      <c r="G416" s="5">
        <v>11</v>
      </c>
      <c r="H416" s="6">
        <v>0.6986301369863014</v>
      </c>
      <c r="I416" s="7" t="str">
        <f>IF(G416=1,"bluetooth-колонка",IF(G416=2,"flash-память",IF(G416=3,"бутылка для воды","     ")))</f>
        <v xml:space="preserve">     </v>
      </c>
      <c r="J416" s="7" t="str">
        <f>IF(AND(G416&lt;4,F416="9 классы"),"здание",IF(AND(G416&lt;4,NOT(F416="9 классы")),"чибгуренок","      "))</f>
        <v xml:space="preserve">      </v>
      </c>
      <c r="K416" s="7" t="str">
        <f>IF(G416&lt;4,1,"  ")</f>
        <v xml:space="preserve">  </v>
      </c>
    </row>
    <row r="417" spans="1:11" ht="12.75">
      <c r="A417" s="3" t="s">
        <v>104</v>
      </c>
      <c r="B417" s="4" t="s">
        <v>12</v>
      </c>
      <c r="C417" s="5">
        <v>7</v>
      </c>
      <c r="D417" s="5">
        <v>20</v>
      </c>
      <c r="E417" s="5" t="s">
        <v>13</v>
      </c>
      <c r="F417" s="5" t="s">
        <v>92</v>
      </c>
      <c r="G417" s="5">
        <v>7</v>
      </c>
      <c r="H417" s="6">
        <v>0.7454545454545455</v>
      </c>
      <c r="I417" s="7" t="str">
        <f>IF(G417=1,"bluetooth-колонка",IF(G417=2,"flash-память",IF(G417=3,"бутылка для воды","     ")))</f>
        <v xml:space="preserve">     </v>
      </c>
      <c r="J417" s="7" t="str">
        <f>IF(AND(G417&lt;4,F417="9 классы"),"здание",IF(AND(G417&lt;4,NOT(F417="9 классы")),"чибгуренок","      "))</f>
        <v xml:space="preserve">      </v>
      </c>
      <c r="K417" s="7" t="str">
        <f>IF(G417&lt;4,1,"  ")</f>
        <v xml:space="preserve">  </v>
      </c>
    </row>
    <row r="418" spans="1:11" ht="12.75">
      <c r="A418" s="3" t="s">
        <v>241</v>
      </c>
      <c r="B418" s="8" t="s">
        <v>12</v>
      </c>
      <c r="C418" s="9">
        <v>6</v>
      </c>
      <c r="D418" s="9">
        <v>14</v>
      </c>
      <c r="E418" s="5" t="s">
        <v>170</v>
      </c>
      <c r="F418" s="5" t="s">
        <v>14</v>
      </c>
      <c r="G418" s="5">
        <v>23</v>
      </c>
      <c r="H418" s="6">
        <v>0.4108527131782946</v>
      </c>
      <c r="I418" s="7" t="str">
        <f>IF(G418=1,"bluetooth-колонка",IF(G418=2,"flash-память",IF(G418=3,"бутылка для воды","     ")))</f>
        <v xml:space="preserve">     </v>
      </c>
      <c r="J418" s="7" t="str">
        <f>IF(AND(G418&lt;4,F418="9 классы"),"здание",IF(AND(G418&lt;4,NOT(F418="9 классы")),"чибгуренок","      "))</f>
        <v xml:space="preserve">      </v>
      </c>
      <c r="K418" s="7" t="str">
        <f>IF(G418&lt;4,1,"  ")</f>
        <v xml:space="preserve">  </v>
      </c>
    </row>
    <row r="419" spans="1:11" ht="12.75">
      <c r="A419" s="3" t="s">
        <v>341</v>
      </c>
      <c r="B419" s="8" t="s">
        <v>12</v>
      </c>
      <c r="C419" s="3">
        <v>7</v>
      </c>
      <c r="D419" s="5">
        <v>16</v>
      </c>
      <c r="E419" s="5" t="s">
        <v>170</v>
      </c>
      <c r="F419" s="5" t="s">
        <v>92</v>
      </c>
      <c r="G419" s="5">
        <v>16</v>
      </c>
      <c r="H419" s="6">
        <v>0.4883720930232558</v>
      </c>
      <c r="I419" s="7" t="str">
        <f>IF(G419=1,"bluetooth-колонка",IF(G419=2,"flash-память",IF(G419=3,"бутылка для воды","     ")))</f>
        <v xml:space="preserve">     </v>
      </c>
      <c r="J419" s="7" t="str">
        <f>IF(AND(G419&lt;4,F419="9 классы"),"здание",IF(AND(G419&lt;4,NOT(F419="9 классы")),"чибгуренок","      "))</f>
        <v xml:space="preserve">      </v>
      </c>
      <c r="K419" s="7" t="str">
        <f>IF(G419&lt;4,1,"  ")</f>
        <v xml:space="preserve">  </v>
      </c>
    </row>
    <row r="420" spans="1:11" ht="12.75">
      <c r="A420" s="3" t="s">
        <v>459</v>
      </c>
      <c r="B420" s="4" t="s">
        <v>12</v>
      </c>
      <c r="C420" s="5">
        <v>6</v>
      </c>
      <c r="D420" s="5">
        <v>19</v>
      </c>
      <c r="E420" s="5" t="s">
        <v>410</v>
      </c>
      <c r="F420" s="5" t="s">
        <v>14</v>
      </c>
      <c r="G420" s="5">
        <v>26</v>
      </c>
      <c r="H420" s="6">
        <v>0.07407407407407407</v>
      </c>
      <c r="I420" s="7" t="str">
        <f>IF(G420=1,"bluetooth-колонка",IF(G420=2,"flash-память",IF(G420=3,"бутылка для воды","     ")))</f>
        <v xml:space="preserve">     </v>
      </c>
      <c r="J420" s="7" t="str">
        <f>IF(AND(G420&lt;4,F420="9 классы"),"здание",IF(AND(G420&lt;4,NOT(F420="9 классы")),"чибгуренок","      "))</f>
        <v xml:space="preserve">      </v>
      </c>
      <c r="K420" s="7" t="str">
        <f>IF(G420&lt;4,1,"  ")</f>
        <v xml:space="preserve">  </v>
      </c>
    </row>
    <row r="421" spans="1:11" ht="12.75">
      <c r="A421" s="3" t="s">
        <v>509</v>
      </c>
      <c r="B421" s="4" t="s">
        <v>34</v>
      </c>
      <c r="C421" s="5">
        <v>8</v>
      </c>
      <c r="D421" s="5">
        <v>31</v>
      </c>
      <c r="E421" s="5" t="s">
        <v>410</v>
      </c>
      <c r="F421" s="5" t="s">
        <v>92</v>
      </c>
      <c r="G421" s="5">
        <v>19</v>
      </c>
      <c r="H421" s="6">
        <v>0.5740740740740741</v>
      </c>
      <c r="I421" s="7" t="str">
        <f>IF(G421=1,"bluetooth-колонка",IF(G421=2,"flash-память",IF(G421=3,"бутылка для воды","     ")))</f>
        <v xml:space="preserve">     </v>
      </c>
      <c r="J421" s="7" t="str">
        <f>IF(AND(G421&lt;4,F421="9 классы"),"здание",IF(AND(G421&lt;4,NOT(F421="9 классы")),"чибгуренок","      "))</f>
        <v xml:space="preserve">      </v>
      </c>
      <c r="K421" s="7" t="str">
        <f>IF(G421&lt;4,1,"  ")</f>
        <v xml:space="preserve">  </v>
      </c>
    </row>
    <row r="422" spans="1:11" ht="12.75">
      <c r="A422" s="3" t="s">
        <v>643</v>
      </c>
      <c r="B422" s="8" t="s">
        <v>12</v>
      </c>
      <c r="C422" s="5">
        <v>6</v>
      </c>
      <c r="D422" s="5">
        <v>48</v>
      </c>
      <c r="E422" s="5" t="s">
        <v>610</v>
      </c>
      <c r="F422" s="5" t="s">
        <v>14</v>
      </c>
      <c r="G422" s="5">
        <v>25</v>
      </c>
      <c r="H422" s="6">
        <v>0.32</v>
      </c>
      <c r="I422" s="7" t="str">
        <f>IF(G422=1,"bluetooth-колонка",IF(G422=2,"flash-память",IF(G422=3,"бутылка для воды","     ")))</f>
        <v xml:space="preserve">     </v>
      </c>
      <c r="J422" s="7" t="str">
        <f>IF(AND(G422&lt;4,F422="9 классы"),"здание",IF(AND(G422&lt;4,NOT(F422="9 классы")),"чибгуренок","      "))</f>
        <v xml:space="preserve">      </v>
      </c>
      <c r="K422" s="7" t="str">
        <f>IF(G422&lt;4,1,"  ")</f>
        <v xml:space="preserve">  </v>
      </c>
    </row>
    <row r="423" spans="1:11" ht="12.75">
      <c r="A423" s="3" t="s">
        <v>695</v>
      </c>
      <c r="B423" s="8" t="s">
        <v>12</v>
      </c>
      <c r="C423" s="5">
        <v>8</v>
      </c>
      <c r="D423" s="5">
        <v>46</v>
      </c>
      <c r="E423" s="5" t="s">
        <v>610</v>
      </c>
      <c r="F423" s="5" t="s">
        <v>92</v>
      </c>
      <c r="G423" s="5">
        <v>25</v>
      </c>
      <c r="H423" s="6">
        <v>0.4098360655737705</v>
      </c>
      <c r="I423" s="7" t="str">
        <f>IF(G423=1,"bluetooth-колонка",IF(G423=2,"flash-память",IF(G423=3,"бутылка для воды","     ")))</f>
        <v xml:space="preserve">     </v>
      </c>
      <c r="J423" s="7" t="str">
        <f>IF(AND(G423&lt;4,F423="9 классы"),"здание",IF(AND(G423&lt;4,NOT(F423="9 классы")),"чибгуренок","      "))</f>
        <v xml:space="preserve">      </v>
      </c>
      <c r="K423" s="7" t="str">
        <f>IF(G423&lt;4,1,"  ")</f>
        <v xml:space="preserve">  </v>
      </c>
    </row>
    <row r="424" spans="1:11" ht="12.75">
      <c r="A424" s="3" t="s">
        <v>76</v>
      </c>
      <c r="B424" s="4" t="s">
        <v>12</v>
      </c>
      <c r="C424" s="5">
        <v>5</v>
      </c>
      <c r="D424" s="5">
        <v>7</v>
      </c>
      <c r="E424" s="5" t="s">
        <v>13</v>
      </c>
      <c r="F424" s="5" t="s">
        <v>14</v>
      </c>
      <c r="G424" s="5">
        <v>20</v>
      </c>
      <c r="H424" s="6">
        <v>0.1780821917808219</v>
      </c>
      <c r="I424" s="7" t="str">
        <f>IF(G424=1,"bluetooth-колонка",IF(G424=2,"flash-память",IF(G424=3,"бутылка для воды","     ")))</f>
        <v xml:space="preserve">     </v>
      </c>
      <c r="J424" s="7" t="str">
        <f>IF(AND(G424&lt;4,F424="9 классы"),"здание",IF(AND(G424&lt;4,NOT(F424="9 классы")),"чибгуренок","      "))</f>
        <v xml:space="preserve">      </v>
      </c>
      <c r="K424" s="7" t="str">
        <f>IF(G424&lt;4,1,"  ")</f>
        <v xml:space="preserve">  </v>
      </c>
    </row>
    <row r="425" spans="1:11" ht="12.75">
      <c r="A425" s="3" t="s">
        <v>141</v>
      </c>
      <c r="B425" s="4" t="s">
        <v>16</v>
      </c>
      <c r="C425" s="5">
        <v>7</v>
      </c>
      <c r="D425" s="5">
        <v>9</v>
      </c>
      <c r="E425" s="5" t="s">
        <v>13</v>
      </c>
      <c r="F425" s="5" t="s">
        <v>92</v>
      </c>
      <c r="G425" s="5">
        <v>17</v>
      </c>
      <c r="H425" s="6">
        <v>0.07272727272727272</v>
      </c>
      <c r="I425" s="7" t="str">
        <f>IF(G425=1,"bluetooth-колонка",IF(G425=2,"flash-память",IF(G425=3,"бутылка для воды","     ")))</f>
        <v xml:space="preserve">     </v>
      </c>
      <c r="J425" s="7" t="str">
        <f>IF(AND(G425&lt;4,F425="9 классы"),"здание",IF(AND(G425&lt;4,NOT(F425="9 классы")),"чибгуренок","      "))</f>
        <v xml:space="preserve">      </v>
      </c>
      <c r="K425" s="7" t="str">
        <f>IF(G425&lt;4,1,"  ")</f>
        <v xml:space="preserve">  </v>
      </c>
    </row>
    <row r="426" spans="1:11" ht="12.75">
      <c r="A426" s="3" t="s">
        <v>296</v>
      </c>
      <c r="B426" s="8" t="s">
        <v>12</v>
      </c>
      <c r="C426" s="9">
        <v>6</v>
      </c>
      <c r="D426" s="9">
        <v>0</v>
      </c>
      <c r="E426" s="5" t="s">
        <v>170</v>
      </c>
      <c r="F426" s="5" t="s">
        <v>14</v>
      </c>
      <c r="G426" s="5">
        <v>35</v>
      </c>
      <c r="H426" s="6">
        <v>0</v>
      </c>
      <c r="I426" s="7" t="str">
        <f>IF(G426=1,"bluetooth-колонка",IF(G426=2,"flash-память",IF(G426=3,"бутылка для воды","     ")))</f>
        <v xml:space="preserve">     </v>
      </c>
      <c r="J426" s="7" t="str">
        <f>IF(AND(G426&lt;4,F426="9 классы"),"здание",IF(AND(G426&lt;4,NOT(F426="9 классы")),"чибгуренок","      "))</f>
        <v xml:space="preserve">      </v>
      </c>
      <c r="K426" s="7" t="str">
        <f>IF(G426&lt;4,1,"  ")</f>
        <v xml:space="preserve">  </v>
      </c>
    </row>
    <row r="427" spans="1:11" ht="12.75">
      <c r="A427" s="3" t="s">
        <v>336</v>
      </c>
      <c r="B427" s="8" t="s">
        <v>12</v>
      </c>
      <c r="C427" s="3">
        <v>7</v>
      </c>
      <c r="D427" s="5">
        <v>17</v>
      </c>
      <c r="E427" s="5" t="s">
        <v>170</v>
      </c>
      <c r="F427" s="5" t="s">
        <v>92</v>
      </c>
      <c r="G427" s="5">
        <v>15</v>
      </c>
      <c r="H427" s="6">
        <v>0.5348837209302325</v>
      </c>
      <c r="I427" s="7" t="str">
        <f>IF(G427=1,"bluetooth-колонка",IF(G427=2,"flash-память",IF(G427=3,"бутылка для воды","     ")))</f>
        <v xml:space="preserve">     </v>
      </c>
      <c r="J427" s="7" t="str">
        <f>IF(AND(G427&lt;4,F427="9 классы"),"здание",IF(AND(G427&lt;4,NOT(F427="9 классы")),"чибгуренок","      "))</f>
        <v xml:space="preserve">      </v>
      </c>
      <c r="K427" s="7" t="str">
        <f>IF(G427&lt;4,1,"  ")</f>
        <v xml:space="preserve">  </v>
      </c>
    </row>
    <row r="428" spans="1:11" ht="12.75">
      <c r="A428" s="3" t="s">
        <v>443</v>
      </c>
      <c r="B428" s="4" t="s">
        <v>12</v>
      </c>
      <c r="C428" s="5">
        <v>6</v>
      </c>
      <c r="D428" s="5">
        <v>31</v>
      </c>
      <c r="E428" s="5" t="s">
        <v>410</v>
      </c>
      <c r="F428" s="5" t="s">
        <v>14</v>
      </c>
      <c r="G428" s="5">
        <v>18</v>
      </c>
      <c r="H428" s="6">
        <v>0.3333333333333333</v>
      </c>
      <c r="I428" s="7" t="str">
        <f>IF(G428=1,"bluetooth-колонка",IF(G428=2,"flash-память",IF(G428=3,"бутылка для воды","     ")))</f>
        <v xml:space="preserve">     </v>
      </c>
      <c r="J428" s="7" t="str">
        <f>IF(AND(G428&lt;4,F428="9 классы"),"здание",IF(AND(G428&lt;4,NOT(F428="9 классы")),"чибгуренок","      "))</f>
        <v xml:space="preserve">      </v>
      </c>
      <c r="K428" s="7" t="str">
        <f>IF(G428&lt;4,1,"  ")</f>
        <v xml:space="preserve">  </v>
      </c>
    </row>
    <row r="429" spans="1:11" ht="12.75">
      <c r="A429" s="3" t="s">
        <v>501</v>
      </c>
      <c r="B429" s="4" t="s">
        <v>12</v>
      </c>
      <c r="C429" s="5">
        <v>8</v>
      </c>
      <c r="D429" s="5">
        <v>34</v>
      </c>
      <c r="E429" s="5" t="s">
        <v>410</v>
      </c>
      <c r="F429" s="5" t="s">
        <v>92</v>
      </c>
      <c r="G429" s="5">
        <v>17</v>
      </c>
      <c r="H429" s="6">
        <v>0.6481481481481481</v>
      </c>
      <c r="I429" s="7" t="str">
        <f>IF(G429=1,"bluetooth-колонка",IF(G429=2,"flash-память",IF(G429=3,"бутылка для воды","     ")))</f>
        <v xml:space="preserve">     </v>
      </c>
      <c r="J429" s="7" t="str">
        <f>IF(AND(G429&lt;4,F429="9 классы"),"здание",IF(AND(G429&lt;4,NOT(F429="9 классы")),"чибгуренок","      "))</f>
        <v xml:space="preserve">      </v>
      </c>
      <c r="K429" s="7" t="str">
        <f>IF(G429&lt;4,1,"  ")</f>
        <v xml:space="preserve">  </v>
      </c>
    </row>
    <row r="430" spans="1:11" ht="12.75">
      <c r="A430" s="3" t="s">
        <v>632</v>
      </c>
      <c r="B430" s="8" t="s">
        <v>12</v>
      </c>
      <c r="C430" s="5">
        <v>6</v>
      </c>
      <c r="D430" s="5">
        <v>59</v>
      </c>
      <c r="E430" s="5" t="s">
        <v>610</v>
      </c>
      <c r="F430" s="5" t="s">
        <v>14</v>
      </c>
      <c r="G430" s="5">
        <v>18</v>
      </c>
      <c r="H430" s="6">
        <v>0.54</v>
      </c>
      <c r="I430" s="7" t="str">
        <f>IF(G430=1,"bluetooth-колонка",IF(G430=2,"flash-память",IF(G430=3,"бутылка для воды","     ")))</f>
        <v xml:space="preserve">     </v>
      </c>
      <c r="J430" s="7" t="str">
        <f>IF(AND(G430&lt;4,F430="9 классы"),"здание",IF(AND(G430&lt;4,NOT(F430="9 классы")),"чибгуренок","      "))</f>
        <v xml:space="preserve">      </v>
      </c>
      <c r="K430" s="7" t="str">
        <f>IF(G430&lt;4,1,"  ")</f>
        <v xml:space="preserve">  </v>
      </c>
    </row>
    <row r="431" spans="1:11" ht="12.75">
      <c r="A431" s="3" t="s">
        <v>677</v>
      </c>
      <c r="B431" s="8" t="s">
        <v>12</v>
      </c>
      <c r="C431" s="5">
        <v>8</v>
      </c>
      <c r="D431" s="5">
        <v>56</v>
      </c>
      <c r="E431" s="5" t="s">
        <v>610</v>
      </c>
      <c r="F431" s="5" t="s">
        <v>92</v>
      </c>
      <c r="G431" s="5">
        <v>16</v>
      </c>
      <c r="H431" s="6">
        <v>0.6885245901639344</v>
      </c>
      <c r="I431" s="7" t="str">
        <f>IF(G431=1,"bluetooth-колонка",IF(G431=2,"flash-память",IF(G431=3,"бутылка для воды","     ")))</f>
        <v xml:space="preserve">     </v>
      </c>
      <c r="J431" s="7" t="str">
        <f>IF(AND(G431&lt;4,F431="9 классы"),"здание",IF(AND(G431&lt;4,NOT(F431="9 классы")),"чибгуренок","      "))</f>
        <v xml:space="preserve">      </v>
      </c>
      <c r="K431" s="7" t="str">
        <f>IF(G431&lt;4,1,"  ")</f>
        <v xml:space="preserve">  </v>
      </c>
    </row>
    <row r="432" spans="1:11" ht="12.75">
      <c r="A432" s="3" t="s">
        <v>59</v>
      </c>
      <c r="B432" s="4" t="s">
        <v>12</v>
      </c>
      <c r="C432" s="5">
        <v>6</v>
      </c>
      <c r="D432" s="5">
        <v>11</v>
      </c>
      <c r="E432" s="5" t="s">
        <v>13</v>
      </c>
      <c r="F432" s="5" t="s">
        <v>14</v>
      </c>
      <c r="G432" s="5">
        <v>16</v>
      </c>
      <c r="H432" s="6">
        <v>0.3835616438356164</v>
      </c>
      <c r="I432" s="7" t="str">
        <f>IF(G432=1,"bluetooth-колонка",IF(G432=2,"flash-память",IF(G432=3,"бутылка для воды","     ")))</f>
        <v xml:space="preserve">     </v>
      </c>
      <c r="J432" s="7" t="str">
        <f>IF(AND(G432&lt;4,F432="9 классы"),"здание",IF(AND(G432&lt;4,NOT(F432="9 классы")),"чибгуренок","      "))</f>
        <v xml:space="preserve">      </v>
      </c>
      <c r="K432" s="7" t="str">
        <f>IF(G432&lt;4,1,"  ")</f>
        <v xml:space="preserve">  </v>
      </c>
    </row>
    <row r="433" spans="1:11" ht="12.75">
      <c r="A433" s="3" t="s">
        <v>144</v>
      </c>
      <c r="B433" s="4" t="s">
        <v>12</v>
      </c>
      <c r="C433" s="5">
        <v>8</v>
      </c>
      <c r="D433" s="5">
        <v>8</v>
      </c>
      <c r="E433" s="5" t="s">
        <v>13</v>
      </c>
      <c r="F433" s="5" t="s">
        <v>92</v>
      </c>
      <c r="G433" s="5">
        <v>18</v>
      </c>
      <c r="H433" s="6">
        <v>0.03636363636363636</v>
      </c>
      <c r="I433" s="7" t="str">
        <f>IF(G433=1,"bluetooth-колонка",IF(G433=2,"flash-память",IF(G433=3,"бутылка для воды","     ")))</f>
        <v xml:space="preserve">     </v>
      </c>
      <c r="J433" s="7" t="str">
        <f>IF(AND(G433&lt;4,F433="9 классы"),"здание",IF(AND(G433&lt;4,NOT(F433="9 классы")),"чибгуренок","      "))</f>
        <v xml:space="preserve">      </v>
      </c>
      <c r="K433" s="7" t="str">
        <f>IF(G433&lt;4,1,"  ")</f>
        <v xml:space="preserve">  </v>
      </c>
    </row>
    <row r="434" spans="1:11" ht="12.75">
      <c r="A434" s="3" t="s">
        <v>276</v>
      </c>
      <c r="B434" s="8" t="s">
        <v>12</v>
      </c>
      <c r="C434" s="9">
        <v>5</v>
      </c>
      <c r="D434" s="9">
        <v>5</v>
      </c>
      <c r="E434" s="5" t="s">
        <v>170</v>
      </c>
      <c r="F434" s="5" t="s">
        <v>14</v>
      </c>
      <c r="G434" s="5">
        <v>32</v>
      </c>
      <c r="H434" s="6">
        <v>0.15503875968992248</v>
      </c>
      <c r="I434" s="7" t="str">
        <f>IF(G434=1,"bluetooth-колонка",IF(G434=2,"flash-память",IF(G434=3,"бутылка для воды","     ")))</f>
        <v xml:space="preserve">     </v>
      </c>
      <c r="J434" s="7" t="str">
        <f>IF(AND(G434&lt;4,F434="9 классы"),"здание",IF(AND(G434&lt;4,NOT(F434="9 классы")),"чибгуренок","      "))</f>
        <v xml:space="preserve">      </v>
      </c>
      <c r="K434" s="7" t="str">
        <f>IF(G434&lt;4,1,"  ")</f>
        <v xml:space="preserve">  </v>
      </c>
    </row>
    <row r="435" spans="1:11" ht="12.75">
      <c r="A435" s="3" t="s">
        <v>373</v>
      </c>
      <c r="B435" s="8" t="s">
        <v>12</v>
      </c>
      <c r="C435" s="3">
        <v>8</v>
      </c>
      <c r="D435" s="5">
        <v>8</v>
      </c>
      <c r="E435" s="5" t="s">
        <v>170</v>
      </c>
      <c r="F435" s="5" t="s">
        <v>92</v>
      </c>
      <c r="G435" s="5">
        <v>23</v>
      </c>
      <c r="H435" s="6">
        <v>0.10465116279069768</v>
      </c>
      <c r="I435" s="7" t="str">
        <f>IF(G435=1,"bluetooth-колонка",IF(G435=2,"flash-память",IF(G435=3,"бутылка для воды","     ")))</f>
        <v xml:space="preserve">     </v>
      </c>
      <c r="J435" s="7" t="str">
        <f>IF(AND(G435&lt;4,F435="9 классы"),"здание",IF(AND(G435&lt;4,NOT(F435="9 классы")),"чибгуренок","      "))</f>
        <v xml:space="preserve">      </v>
      </c>
      <c r="K435" s="7" t="str">
        <f>IF(G435&lt;4,1,"  ")</f>
        <v xml:space="preserve">  </v>
      </c>
    </row>
    <row r="436" spans="1:11" ht="12.75">
      <c r="A436" s="3" t="s">
        <v>456</v>
      </c>
      <c r="B436" s="4" t="s">
        <v>34</v>
      </c>
      <c r="C436" s="5">
        <v>6</v>
      </c>
      <c r="D436" s="5">
        <v>24</v>
      </c>
      <c r="E436" s="5" t="s">
        <v>410</v>
      </c>
      <c r="F436" s="5" t="s">
        <v>14</v>
      </c>
      <c r="G436" s="5">
        <v>23</v>
      </c>
      <c r="H436" s="6">
        <v>0.12962962962962962</v>
      </c>
      <c r="I436" s="7" t="str">
        <f>IF(G436=1,"bluetooth-колонка",IF(G436=2,"flash-память",IF(G436=3,"бутылка для воды","     ")))</f>
        <v xml:space="preserve">     </v>
      </c>
      <c r="J436" s="7" t="str">
        <f>IF(AND(G436&lt;4,F436="9 классы"),"здание",IF(AND(G436&lt;4,NOT(F436="9 классы")),"чибгуренок","      "))</f>
        <v xml:space="preserve">      </v>
      </c>
      <c r="K436" s="7" t="str">
        <f>IF(G436&lt;4,1,"  ")</f>
        <v xml:space="preserve">  </v>
      </c>
    </row>
    <row r="437" spans="1:11" ht="12.75">
      <c r="A437" s="3" t="s">
        <v>546</v>
      </c>
      <c r="B437" s="4" t="s">
        <v>12</v>
      </c>
      <c r="C437" s="5">
        <v>7</v>
      </c>
      <c r="D437" s="5">
        <v>19</v>
      </c>
      <c r="E437" s="5" t="s">
        <v>410</v>
      </c>
      <c r="F437" s="5" t="s">
        <v>92</v>
      </c>
      <c r="G437" s="5">
        <v>31</v>
      </c>
      <c r="H437" s="6">
        <v>0.23148148148148148</v>
      </c>
      <c r="I437" s="7" t="str">
        <f>IF(G437=1,"bluetooth-колонка",IF(G437=2,"flash-память",IF(G437=3,"бутылка для воды","     ")))</f>
        <v xml:space="preserve">     </v>
      </c>
      <c r="J437" s="7" t="str">
        <f>IF(AND(G437&lt;4,F437="9 классы"),"здание",IF(AND(G437&lt;4,NOT(F437="9 классы")),"чибгуренок","      "))</f>
        <v xml:space="preserve">      </v>
      </c>
      <c r="K437" s="7" t="str">
        <f>IF(G437&lt;4,1,"  ")</f>
        <v xml:space="preserve">  </v>
      </c>
    </row>
    <row r="438" spans="1:11" ht="12.75">
      <c r="A438" s="3" t="s">
        <v>639</v>
      </c>
      <c r="B438" s="8" t="s">
        <v>12</v>
      </c>
      <c r="C438" s="5">
        <v>6</v>
      </c>
      <c r="D438" s="5">
        <v>51</v>
      </c>
      <c r="E438" s="5" t="s">
        <v>610</v>
      </c>
      <c r="F438" s="5" t="s">
        <v>14</v>
      </c>
      <c r="G438" s="5">
        <v>23</v>
      </c>
      <c r="H438" s="6">
        <v>0.4</v>
      </c>
      <c r="I438" s="7" t="str">
        <f>IF(G438=1,"bluetooth-колонка",IF(G438=2,"flash-память",IF(G438=3,"бутылка для воды","     ")))</f>
        <v xml:space="preserve">     </v>
      </c>
      <c r="J438" s="7" t="str">
        <f>IF(AND(G438&lt;4,F438="9 классы"),"здание",IF(AND(G438&lt;4,NOT(F438="9 классы")),"чибгуренок","      "))</f>
        <v xml:space="preserve">      </v>
      </c>
      <c r="K438" s="7" t="str">
        <f>IF(G438&lt;4,1,"  ")</f>
        <v xml:space="preserve">  </v>
      </c>
    </row>
    <row r="439" spans="1:11" ht="12.75">
      <c r="A439" s="3" t="s">
        <v>706</v>
      </c>
      <c r="B439" s="8" t="s">
        <v>12</v>
      </c>
      <c r="C439" s="5">
        <v>8</v>
      </c>
      <c r="D439" s="5">
        <v>39</v>
      </c>
      <c r="E439" s="5" t="s">
        <v>610</v>
      </c>
      <c r="F439" s="5" t="s">
        <v>92</v>
      </c>
      <c r="G439" s="5">
        <v>30</v>
      </c>
      <c r="H439" s="6">
        <v>0.19672131147540983</v>
      </c>
      <c r="I439" s="7" t="str">
        <f>IF(G439=1,"bluetooth-колонка",IF(G439=2,"flash-память",IF(G439=3,"бутылка для воды","     ")))</f>
        <v xml:space="preserve">     </v>
      </c>
      <c r="J439" s="7" t="str">
        <f>IF(AND(G439&lt;4,F439="9 классы"),"здание",IF(AND(G439&lt;4,NOT(F439="9 классы")),"чибгуренок","      "))</f>
        <v xml:space="preserve">      </v>
      </c>
      <c r="K439" s="7" t="str">
        <f>IF(G439&lt;4,1,"  ")</f>
        <v xml:space="preserve">  </v>
      </c>
    </row>
    <row r="440" spans="1:11" ht="12.75">
      <c r="A440" s="3" t="s">
        <v>70</v>
      </c>
      <c r="B440" s="4" t="s">
        <v>27</v>
      </c>
      <c r="C440" s="5">
        <v>5</v>
      </c>
      <c r="D440" s="5">
        <v>8</v>
      </c>
      <c r="E440" s="5" t="s">
        <v>13</v>
      </c>
      <c r="F440" s="5" t="s">
        <v>14</v>
      </c>
      <c r="G440" s="5">
        <v>19</v>
      </c>
      <c r="H440" s="6">
        <v>0.2465753424657534</v>
      </c>
      <c r="I440" s="7" t="str">
        <f>IF(G440=1,"bluetooth-колонка",IF(G440=2,"flash-память",IF(G440=3,"бутылка для воды","     ")))</f>
        <v xml:space="preserve">     </v>
      </c>
      <c r="J440" s="7" t="str">
        <f>IF(AND(G440&lt;4,F440="9 классы"),"здание",IF(AND(G440&lt;4,NOT(F440="9 классы")),"чибгуренок","      "))</f>
        <v xml:space="preserve">      </v>
      </c>
      <c r="K440" s="7" t="str">
        <f>IF(G440&lt;4,1,"  ")</f>
        <v xml:space="preserve">  </v>
      </c>
    </row>
    <row r="441" spans="1:11" ht="12.75">
      <c r="A441" s="3" t="s">
        <v>98</v>
      </c>
      <c r="B441" s="4" t="s">
        <v>12</v>
      </c>
      <c r="C441" s="5">
        <v>7</v>
      </c>
      <c r="D441" s="5">
        <v>22</v>
      </c>
      <c r="E441" s="5" t="s">
        <v>13</v>
      </c>
      <c r="F441" s="5" t="s">
        <v>92</v>
      </c>
      <c r="G441" s="5">
        <v>5</v>
      </c>
      <c r="H441" s="6">
        <v>0.8727272727272727</v>
      </c>
      <c r="I441" s="7" t="str">
        <f>IF(G441=1,"bluetooth-колонка",IF(G441=2,"flash-память",IF(G441=3,"бутылка для воды","     ")))</f>
        <v xml:space="preserve">     </v>
      </c>
      <c r="J441" s="7" t="str">
        <f>IF(AND(G441&lt;4,F441="9 классы"),"здание",IF(AND(G441&lt;4,NOT(F441="9 классы")),"чибгуренок","      "))</f>
        <v xml:space="preserve">      </v>
      </c>
      <c r="K441" s="7" t="str">
        <f>IF(G441&lt;4,1,"  ")</f>
        <v xml:space="preserve">  </v>
      </c>
    </row>
    <row r="442" spans="1:11" ht="12.75">
      <c r="A442" s="3" t="s">
        <v>194</v>
      </c>
      <c r="B442" s="8" t="s">
        <v>34</v>
      </c>
      <c r="C442" s="9">
        <v>5</v>
      </c>
      <c r="D442" s="9">
        <v>23</v>
      </c>
      <c r="E442" s="5" t="s">
        <v>170</v>
      </c>
      <c r="F442" s="5" t="s">
        <v>14</v>
      </c>
      <c r="G442" s="5">
        <v>14</v>
      </c>
      <c r="H442" s="6">
        <v>0.8062015503875969</v>
      </c>
      <c r="I442" s="7" t="str">
        <f>IF(G442=1,"bluetooth-колонка",IF(G442=2,"flash-память",IF(G442=3,"бутылка для воды","     ")))</f>
        <v xml:space="preserve">     </v>
      </c>
      <c r="J442" s="7" t="str">
        <f>IF(AND(G442&lt;4,F442="9 классы"),"здание",IF(AND(G442&lt;4,NOT(F442="9 классы")),"чибгуренок","      "))</f>
        <v xml:space="preserve">      </v>
      </c>
      <c r="K442" s="7" t="str">
        <f>IF(G442&lt;4,1,"  ")</f>
        <v xml:space="preserve">  </v>
      </c>
    </row>
    <row r="443" spans="1:11" ht="12.75">
      <c r="A443" s="3" t="s">
        <v>331</v>
      </c>
      <c r="B443" s="8" t="s">
        <v>12</v>
      </c>
      <c r="C443" s="3">
        <v>8</v>
      </c>
      <c r="D443" s="5">
        <v>18</v>
      </c>
      <c r="E443" s="5" t="s">
        <v>170</v>
      </c>
      <c r="F443" s="5" t="s">
        <v>92</v>
      </c>
      <c r="G443" s="5">
        <v>14</v>
      </c>
      <c r="H443" s="6">
        <v>0.6162790697674418</v>
      </c>
      <c r="I443" s="7" t="str">
        <f>IF(G443=1,"bluetooth-колонка",IF(G443=2,"flash-память",IF(G443=3,"бутылка для воды","     ")))</f>
        <v xml:space="preserve">     </v>
      </c>
      <c r="J443" s="7" t="str">
        <f>IF(AND(G443&lt;4,F443="9 классы"),"здание",IF(AND(G443&lt;4,NOT(F443="9 классы")),"чибгуренок","      "))</f>
        <v xml:space="preserve">      </v>
      </c>
      <c r="K443" s="7" t="str">
        <f>IF(G443&lt;4,1,"  ")</f>
        <v xml:space="preserve">  </v>
      </c>
    </row>
    <row r="444" spans="1:11" ht="12.75">
      <c r="A444" s="3" t="s">
        <v>458</v>
      </c>
      <c r="B444" s="4" t="s">
        <v>12</v>
      </c>
      <c r="C444" s="5">
        <v>6</v>
      </c>
      <c r="D444" s="10">
        <v>20</v>
      </c>
      <c r="E444" s="5" t="s">
        <v>410</v>
      </c>
      <c r="F444" s="5" t="s">
        <v>14</v>
      </c>
      <c r="G444" s="5">
        <v>25</v>
      </c>
      <c r="H444" s="6">
        <v>0.09259259259259259</v>
      </c>
      <c r="I444" s="7" t="str">
        <f>IF(G444=1,"bluetooth-колонка",IF(G444=2,"flash-память",IF(G444=3,"бутылка для воды","     ")))</f>
        <v xml:space="preserve">     </v>
      </c>
      <c r="J444" s="7" t="str">
        <f>IF(AND(G444&lt;4,F444="9 классы"),"здание",IF(AND(G444&lt;4,NOT(F444="9 классы")),"чибгуренок","      "))</f>
        <v xml:space="preserve">      </v>
      </c>
      <c r="K444" s="7" t="str">
        <f>IF(G444&lt;4,1,"  ")</f>
        <v xml:space="preserve">  </v>
      </c>
    </row>
    <row r="445" spans="1:11" ht="12.75">
      <c r="A445" s="3" t="s">
        <v>488</v>
      </c>
      <c r="B445" s="4" t="s">
        <v>12</v>
      </c>
      <c r="C445" s="5">
        <v>8</v>
      </c>
      <c r="D445" s="5">
        <v>40</v>
      </c>
      <c r="E445" s="5" t="s">
        <v>410</v>
      </c>
      <c r="F445" s="5" t="s">
        <v>92</v>
      </c>
      <c r="G445" s="5">
        <v>12</v>
      </c>
      <c r="H445" s="6">
        <v>0.75</v>
      </c>
      <c r="I445" s="7" t="str">
        <f>IF(G445=1,"bluetooth-колонка",IF(G445=2,"flash-память",IF(G445=3,"бутылка для воды","     ")))</f>
        <v xml:space="preserve">     </v>
      </c>
      <c r="J445" s="7" t="str">
        <f>IF(AND(G445&lt;4,F445="9 классы"),"здание",IF(AND(G445&lt;4,NOT(F445="9 классы")),"чибгуренок","      "))</f>
        <v xml:space="preserve">      </v>
      </c>
      <c r="K445" s="7" t="str">
        <f>IF(G445&lt;4,1,"  ")</f>
        <v xml:space="preserve">  </v>
      </c>
    </row>
    <row r="446" spans="1:11" ht="12.75">
      <c r="A446" s="3" t="s">
        <v>617</v>
      </c>
      <c r="B446" s="8" t="s">
        <v>16</v>
      </c>
      <c r="C446" s="5">
        <v>6</v>
      </c>
      <c r="D446" s="5">
        <v>88</v>
      </c>
      <c r="E446" s="5" t="s">
        <v>610</v>
      </c>
      <c r="F446" s="5" t="s">
        <v>14</v>
      </c>
      <c r="G446" s="5">
        <v>7</v>
      </c>
      <c r="H446" s="6">
        <v>0.84</v>
      </c>
      <c r="I446" s="7" t="str">
        <f>IF(G446=1,"bluetooth-колонка",IF(G446=2,"flash-память",IF(G446=3,"бутылка для воды","     ")))</f>
        <v xml:space="preserve">     </v>
      </c>
      <c r="J446" s="7" t="str">
        <f>IF(AND(G446&lt;4,F446="9 классы"),"здание",IF(AND(G446&lt;4,NOT(F446="9 классы")),"чибгуренок","      "))</f>
        <v xml:space="preserve">      </v>
      </c>
      <c r="K446" s="7" t="str">
        <f>IF(G446&lt;4,1,"  ")</f>
        <v xml:space="preserve">  </v>
      </c>
    </row>
    <row r="447" spans="1:11" ht="12.75">
      <c r="A447" s="3" t="s">
        <v>708</v>
      </c>
      <c r="B447" s="8" t="s">
        <v>12</v>
      </c>
      <c r="C447" s="5">
        <v>7</v>
      </c>
      <c r="D447" s="5">
        <v>39</v>
      </c>
      <c r="E447" s="5" t="s">
        <v>610</v>
      </c>
      <c r="F447" s="5" t="s">
        <v>92</v>
      </c>
      <c r="G447" s="5">
        <v>30</v>
      </c>
      <c r="H447" s="6">
        <v>0.19672131147540983</v>
      </c>
      <c r="I447" s="7" t="str">
        <f>IF(G447=1,"bluetooth-колонка",IF(G447=2,"flash-память",IF(G447=3,"бутылка для воды","     ")))</f>
        <v xml:space="preserve">     </v>
      </c>
      <c r="J447" s="7" t="str">
        <f>IF(AND(G447&lt;4,F447="9 классы"),"здание",IF(AND(G447&lt;4,NOT(F447="9 классы")),"чибгуренок","      "))</f>
        <v xml:space="preserve">      </v>
      </c>
      <c r="K447" s="7" t="str">
        <f>IF(G447&lt;4,1,"  ")</f>
        <v xml:space="preserve">  </v>
      </c>
    </row>
    <row r="448" spans="1:11" ht="12.75">
      <c r="A448" s="3" t="s">
        <v>79</v>
      </c>
      <c r="B448" s="4" t="s">
        <v>40</v>
      </c>
      <c r="C448" s="5">
        <v>5</v>
      </c>
      <c r="D448" s="5">
        <v>6</v>
      </c>
      <c r="E448" s="5" t="s">
        <v>13</v>
      </c>
      <c r="F448" s="5" t="s">
        <v>14</v>
      </c>
      <c r="G448" s="5">
        <v>21</v>
      </c>
      <c r="H448" s="6">
        <v>0.1232876712328767</v>
      </c>
      <c r="I448" s="7" t="str">
        <f>IF(G448=1,"bluetooth-колонка",IF(G448=2,"flash-память",IF(G448=3,"бутылка для воды","     ")))</f>
        <v xml:space="preserve">     </v>
      </c>
      <c r="J448" s="7" t="str">
        <f>IF(AND(G448&lt;4,F448="9 классы"),"здание",IF(AND(G448&lt;4,NOT(F448="9 классы")),"чибгуренок","      "))</f>
        <v xml:space="preserve">      </v>
      </c>
      <c r="K448" s="7" t="str">
        <f>IF(G448&lt;4,1,"  ")</f>
        <v xml:space="preserve">  </v>
      </c>
    </row>
    <row r="449" spans="1:11" ht="12.75">
      <c r="A449" s="3" t="s">
        <v>106</v>
      </c>
      <c r="B449" s="4" t="s">
        <v>16</v>
      </c>
      <c r="C449" s="5">
        <v>8</v>
      </c>
      <c r="D449" s="5">
        <v>19</v>
      </c>
      <c r="E449" s="5" t="s">
        <v>13</v>
      </c>
      <c r="F449" s="5" t="s">
        <v>92</v>
      </c>
      <c r="G449" s="5">
        <v>8</v>
      </c>
      <c r="H449" s="6">
        <v>0.7090909090909091</v>
      </c>
      <c r="I449" s="7" t="str">
        <f>IF(G449=1,"bluetooth-колонка",IF(G449=2,"flash-память",IF(G449=3,"бутылка для воды","     ")))</f>
        <v xml:space="preserve">     </v>
      </c>
      <c r="J449" s="7" t="str">
        <f>IF(AND(G449&lt;4,F449="9 классы"),"здание",IF(AND(G449&lt;4,NOT(F449="9 классы")),"чибгуренок","      "))</f>
        <v xml:space="preserve">      </v>
      </c>
      <c r="K449" s="7" t="str">
        <f>IF(G449&lt;4,1,"  ")</f>
        <v xml:space="preserve">  </v>
      </c>
    </row>
    <row r="450" spans="1:11" ht="12.75">
      <c r="A450" s="3" t="s">
        <v>254</v>
      </c>
      <c r="B450" s="8" t="s">
        <v>12</v>
      </c>
      <c r="C450" s="9">
        <v>5</v>
      </c>
      <c r="D450" s="9">
        <v>11</v>
      </c>
      <c r="E450" s="5" t="s">
        <v>170</v>
      </c>
      <c r="F450" s="5" t="s">
        <v>14</v>
      </c>
      <c r="G450" s="5">
        <v>26</v>
      </c>
      <c r="H450" s="6">
        <v>0.3178294573643411</v>
      </c>
      <c r="I450" s="7" t="str">
        <f>IF(G450=1,"bluetooth-колонка",IF(G450=2,"flash-память",IF(G450=3,"бутылка для воды","     ")))</f>
        <v xml:space="preserve">     </v>
      </c>
      <c r="J450" s="7" t="str">
        <f>IF(AND(G450&lt;4,F450="9 классы"),"здание",IF(AND(G450&lt;4,NOT(F450="9 классы")),"чибгуренок","      "))</f>
        <v xml:space="preserve">      </v>
      </c>
      <c r="K450" s="7" t="str">
        <f>IF(G450&lt;4,1,"  ")</f>
        <v xml:space="preserve">  </v>
      </c>
    </row>
    <row r="451" spans="1:11" ht="12.75">
      <c r="A451" s="3" t="s">
        <v>370</v>
      </c>
      <c r="B451" s="8" t="s">
        <v>12</v>
      </c>
      <c r="C451" s="3">
        <v>7</v>
      </c>
      <c r="D451" s="5">
        <v>10</v>
      </c>
      <c r="E451" s="5" t="s">
        <v>170</v>
      </c>
      <c r="F451" s="5" t="s">
        <v>92</v>
      </c>
      <c r="G451" s="5">
        <v>21</v>
      </c>
      <c r="H451" s="6">
        <v>0.16279069767441862</v>
      </c>
      <c r="I451" s="7" t="str">
        <f>IF(G451=1,"bluetooth-колонка",IF(G451=2,"flash-память",IF(G451=3,"бутылка для воды","     ")))</f>
        <v xml:space="preserve">     </v>
      </c>
      <c r="J451" s="7" t="str">
        <f>IF(AND(G451&lt;4,F451="9 классы"),"здание",IF(AND(G451&lt;4,NOT(F451="9 классы")),"чибгуренок","      "))</f>
        <v xml:space="preserve">      </v>
      </c>
      <c r="K451" s="7" t="str">
        <f>IF(G451&lt;4,1,"  ")</f>
        <v xml:space="preserve">  </v>
      </c>
    </row>
    <row r="452" spans="1:11" ht="12.75">
      <c r="A452" s="3" t="s">
        <v>430</v>
      </c>
      <c r="B452" s="4" t="s">
        <v>34</v>
      </c>
      <c r="C452" s="5">
        <v>6</v>
      </c>
      <c r="D452" s="5">
        <v>39</v>
      </c>
      <c r="E452" s="5" t="s">
        <v>410</v>
      </c>
      <c r="F452" s="5" t="s">
        <v>14</v>
      </c>
      <c r="G452" s="5">
        <v>11</v>
      </c>
      <c r="H452" s="6">
        <v>0.6111111111111112</v>
      </c>
      <c r="I452" s="7" t="str">
        <f>IF(G452=1,"bluetooth-колонка",IF(G452=2,"flash-память",IF(G452=3,"бутылка для воды","     ")))</f>
        <v xml:space="preserve">     </v>
      </c>
      <c r="J452" s="7" t="str">
        <f>IF(AND(G452&lt;4,F452="9 классы"),"здание",IF(AND(G452&lt;4,NOT(F452="9 классы")),"чибгуренок","      "))</f>
        <v xml:space="preserve">      </v>
      </c>
      <c r="K452" s="7" t="str">
        <f>IF(G452&lt;4,1,"  ")</f>
        <v xml:space="preserve">  </v>
      </c>
    </row>
    <row r="453" spans="1:11" ht="12.75">
      <c r="A453" s="3" t="s">
        <v>538</v>
      </c>
      <c r="B453" s="4" t="s">
        <v>12</v>
      </c>
      <c r="C453" s="5">
        <v>8</v>
      </c>
      <c r="D453" s="5">
        <v>22</v>
      </c>
      <c r="E453" s="5" t="s">
        <v>410</v>
      </c>
      <c r="F453" s="5" t="s">
        <v>92</v>
      </c>
      <c r="G453" s="5">
        <v>28</v>
      </c>
      <c r="H453" s="6">
        <v>0.2962962962962963</v>
      </c>
      <c r="I453" s="7" t="str">
        <f>IF(G453=1,"bluetooth-колонка",IF(G453=2,"flash-память",IF(G453=3,"бутылка для воды","     ")))</f>
        <v xml:space="preserve">     </v>
      </c>
      <c r="J453" s="7" t="str">
        <f>IF(AND(G453&lt;4,F453="9 классы"),"здание",IF(AND(G453&lt;4,NOT(F453="9 классы")),"чибгуренок","      "))</f>
        <v xml:space="preserve">      </v>
      </c>
      <c r="K453" s="7" t="str">
        <f>IF(G453&lt;4,1,"  ")</f>
        <v xml:space="preserve">  </v>
      </c>
    </row>
    <row r="454" spans="1:11" ht="12.75">
      <c r="A454" s="3" t="s">
        <v>611</v>
      </c>
      <c r="B454" s="8" t="s">
        <v>16</v>
      </c>
      <c r="C454" s="5">
        <v>6</v>
      </c>
      <c r="D454" s="5">
        <v>103</v>
      </c>
      <c r="E454" s="5" t="s">
        <v>610</v>
      </c>
      <c r="F454" s="5" t="s">
        <v>14</v>
      </c>
      <c r="G454" s="5">
        <v>2</v>
      </c>
      <c r="H454" s="6">
        <v>0.96</v>
      </c>
      <c r="I454" s="7" t="str">
        <f>IF(G454=1,"bluetooth-колонка",IF(G454=2,"flash-память",IF(G454=3,"бутылка для воды","     ")))</f>
        <v>flash-память</v>
      </c>
      <c r="J454" s="7" t="str">
        <f>IF(AND(G454&lt;4,F454="9 классы"),"здание",IF(AND(G454&lt;4,NOT(F454="9 классы")),"чибгуренок","      "))</f>
        <v>чибгуренок</v>
      </c>
      <c r="K454" s="7">
        <f>IF(G454&lt;4,1,"  ")</f>
        <v>1</v>
      </c>
    </row>
    <row r="455" spans="1:11" ht="12.75">
      <c r="A455" s="3" t="s">
        <v>668</v>
      </c>
      <c r="B455" s="8" t="s">
        <v>16</v>
      </c>
      <c r="C455" s="5">
        <v>8</v>
      </c>
      <c r="D455" s="5">
        <v>66</v>
      </c>
      <c r="E455" s="5" t="s">
        <v>610</v>
      </c>
      <c r="F455" s="5" t="s">
        <v>92</v>
      </c>
      <c r="G455" s="5">
        <v>8</v>
      </c>
      <c r="H455" s="6">
        <v>0.8524590163934426</v>
      </c>
      <c r="I455" s="7" t="str">
        <f>IF(G455=1,"bluetooth-колонка",IF(G455=2,"flash-память",IF(G455=3,"бутылка для воды","     ")))</f>
        <v xml:space="preserve">     </v>
      </c>
      <c r="J455" s="7" t="str">
        <f>IF(AND(G455&lt;4,F455="9 классы"),"здание",IF(AND(G455&lt;4,NOT(F455="9 классы")),"чибгуренок","      "))</f>
        <v xml:space="preserve">      </v>
      </c>
      <c r="K455" s="7" t="str">
        <f>IF(G455&lt;4,1,"  ")</f>
        <v xml:space="preserve">  </v>
      </c>
    </row>
    <row r="456" spans="1:11" ht="12.75">
      <c r="A456" s="3" t="s">
        <v>73</v>
      </c>
      <c r="B456" s="4" t="s">
        <v>12</v>
      </c>
      <c r="C456" s="5">
        <v>5</v>
      </c>
      <c r="D456" s="5">
        <v>7</v>
      </c>
      <c r="E456" s="5" t="s">
        <v>13</v>
      </c>
      <c r="F456" s="5" t="s">
        <v>14</v>
      </c>
      <c r="G456" s="5">
        <v>20</v>
      </c>
      <c r="H456" s="6">
        <v>0.1780821917808219</v>
      </c>
      <c r="I456" s="7" t="str">
        <f>IF(G456=1,"bluetooth-колонка",IF(G456=2,"flash-память",IF(G456=3,"бутылка для воды","     ")))</f>
        <v xml:space="preserve">     </v>
      </c>
      <c r="J456" s="7" t="str">
        <f>IF(AND(G456&lt;4,F456="9 классы"),"здание",IF(AND(G456&lt;4,NOT(F456="9 классы")),"чибгуренок","      "))</f>
        <v xml:space="preserve">      </v>
      </c>
      <c r="K456" s="7" t="str">
        <f>IF(G456&lt;4,1,"  ")</f>
        <v xml:space="preserve">  </v>
      </c>
    </row>
    <row r="457" spans="1:11" ht="12.75">
      <c r="A457" s="3" t="s">
        <v>126</v>
      </c>
      <c r="B457" s="4" t="s">
        <v>27</v>
      </c>
      <c r="C457" s="5">
        <v>8</v>
      </c>
      <c r="D457" s="5">
        <v>12</v>
      </c>
      <c r="E457" s="5" t="s">
        <v>13</v>
      </c>
      <c r="F457" s="5" t="s">
        <v>92</v>
      </c>
      <c r="G457" s="5">
        <v>14</v>
      </c>
      <c r="H457" s="6">
        <v>0.3090909090909091</v>
      </c>
      <c r="I457" s="7" t="str">
        <f>IF(G457=1,"bluetooth-колонка",IF(G457=2,"flash-память",IF(G457=3,"бутылка для воды","     ")))</f>
        <v xml:space="preserve">     </v>
      </c>
      <c r="J457" s="7" t="str">
        <f>IF(AND(G457&lt;4,F457="9 классы"),"здание",IF(AND(G457&lt;4,NOT(F457="9 классы")),"чибгуренок","      "))</f>
        <v xml:space="preserve">      </v>
      </c>
      <c r="K457" s="7" t="str">
        <f>IF(G457&lt;4,1,"  ")</f>
        <v xml:space="preserve">  </v>
      </c>
    </row>
    <row r="458" spans="1:11" ht="12.75">
      <c r="A458" s="3" t="s">
        <v>164</v>
      </c>
      <c r="B458" s="4" t="s">
        <v>12</v>
      </c>
      <c r="C458" s="5">
        <v>9</v>
      </c>
      <c r="D458" s="5">
        <v>8</v>
      </c>
      <c r="E458" s="5" t="s">
        <v>13</v>
      </c>
      <c r="F458" s="5" t="s">
        <v>148</v>
      </c>
      <c r="G458" s="5">
        <v>11</v>
      </c>
      <c r="H458" s="6">
        <v>0.15</v>
      </c>
      <c r="I458" s="7" t="str">
        <f>IF(G458=1,"bluetooth-колонка",IF(G458=2,"flash-память",IF(G458=3,"бутылка для воды","     ")))</f>
        <v xml:space="preserve">     </v>
      </c>
      <c r="J458" s="7" t="str">
        <f>IF(AND(G458&lt;4,F458="9 классы"),"здание",IF(AND(G458&lt;4,NOT(F458="9 классы")),"чибгуренок","      "))</f>
        <v xml:space="preserve">      </v>
      </c>
      <c r="K458" s="7" t="str">
        <f>IF(G458&lt;4,1,"  ")</f>
        <v xml:space="preserve">  </v>
      </c>
    </row>
    <row r="459" spans="1:11" ht="12.75">
      <c r="A459" s="3" t="s">
        <v>195</v>
      </c>
      <c r="B459" s="8" t="s">
        <v>12</v>
      </c>
      <c r="C459" s="9">
        <v>5</v>
      </c>
      <c r="D459" s="9">
        <v>22</v>
      </c>
      <c r="E459" s="5" t="s">
        <v>170</v>
      </c>
      <c r="F459" s="5" t="s">
        <v>14</v>
      </c>
      <c r="G459" s="5">
        <v>15</v>
      </c>
      <c r="H459" s="6">
        <v>0.7829457364341085</v>
      </c>
      <c r="I459" s="7" t="str">
        <f>IF(G459=1,"bluetooth-колонка",IF(G459=2,"flash-память",IF(G459=3,"бутылка для воды","     ")))</f>
        <v xml:space="preserve">     </v>
      </c>
      <c r="J459" s="7" t="str">
        <f>IF(AND(G459&lt;4,F459="9 классы"),"здание",IF(AND(G459&lt;4,NOT(F459="9 классы")),"чибгуренок","      "))</f>
        <v xml:space="preserve">      </v>
      </c>
      <c r="K459" s="7" t="str">
        <f>IF(G459&lt;4,1,"  ")</f>
        <v xml:space="preserve">  </v>
      </c>
    </row>
    <row r="460" spans="1:11" ht="12.75">
      <c r="A460" s="3" t="s">
        <v>343</v>
      </c>
      <c r="B460" s="8" t="s">
        <v>12</v>
      </c>
      <c r="C460" s="3">
        <v>8</v>
      </c>
      <c r="D460" s="5">
        <v>15</v>
      </c>
      <c r="E460" s="5" t="s">
        <v>170</v>
      </c>
      <c r="F460" s="5" t="s">
        <v>92</v>
      </c>
      <c r="G460" s="5">
        <v>17</v>
      </c>
      <c r="H460" s="6">
        <v>0.3953488372093023</v>
      </c>
      <c r="I460" s="7" t="str">
        <f>IF(G460=1,"bluetooth-колонка",IF(G460=2,"flash-память",IF(G460=3,"бутылка для воды","     ")))</f>
        <v xml:space="preserve">     </v>
      </c>
      <c r="J460" s="7" t="str">
        <f>IF(AND(G460&lt;4,F460="9 классы"),"здание",IF(AND(G460&lt;4,NOT(F460="9 классы")),"чибгуренок","      "))</f>
        <v xml:space="preserve">      </v>
      </c>
      <c r="K460" s="7" t="str">
        <f>IF(G460&lt;4,1,"  ")</f>
        <v xml:space="preserve">  </v>
      </c>
    </row>
    <row r="461" spans="1:11" ht="12.75">
      <c r="A461" s="3" t="s">
        <v>394</v>
      </c>
      <c r="B461" s="8" t="s">
        <v>34</v>
      </c>
      <c r="C461" s="3">
        <v>9</v>
      </c>
      <c r="D461" s="3">
        <v>21</v>
      </c>
      <c r="E461" s="5" t="s">
        <v>170</v>
      </c>
      <c r="F461" s="5" t="s">
        <v>148</v>
      </c>
      <c r="G461" s="5">
        <v>8</v>
      </c>
      <c r="H461" s="6">
        <v>0.5833333333333334</v>
      </c>
      <c r="I461" s="7" t="str">
        <f>IF(G461=1,"bluetooth-колонка",IF(G461=2,"flash-память",IF(G461=3,"бутылка для воды","     ")))</f>
        <v xml:space="preserve">     </v>
      </c>
      <c r="J461" s="7" t="str">
        <f>IF(AND(G461&lt;4,F461="9 классы"),"здание",IF(AND(G461&lt;4,NOT(F461="9 классы")),"чибгуренок","      "))</f>
        <v xml:space="preserve">      </v>
      </c>
      <c r="K461" s="7" t="str">
        <f>IF(G461&lt;4,1,"  ")</f>
        <v xml:space="preserve">  </v>
      </c>
    </row>
    <row r="462" spans="1:11" ht="12.75">
      <c r="A462" s="3" t="s">
        <v>431</v>
      </c>
      <c r="B462" s="4" t="s">
        <v>12</v>
      </c>
      <c r="C462" s="5">
        <v>6</v>
      </c>
      <c r="D462" s="5">
        <v>37</v>
      </c>
      <c r="E462" s="5" t="s">
        <v>410</v>
      </c>
      <c r="F462" s="5" t="s">
        <v>14</v>
      </c>
      <c r="G462" s="5">
        <v>12</v>
      </c>
      <c r="H462" s="6">
        <v>0.5925925925925926</v>
      </c>
      <c r="I462" s="7" t="str">
        <f>IF(G462=1,"bluetooth-колонка",IF(G462=2,"flash-память",IF(G462=3,"бутылка для воды","     ")))</f>
        <v xml:space="preserve">     </v>
      </c>
      <c r="J462" s="7" t="str">
        <f>IF(AND(G462&lt;4,F462="9 классы"),"здание",IF(AND(G462&lt;4,NOT(F462="9 классы")),"чибгуренок","      "))</f>
        <v xml:space="preserve">      </v>
      </c>
      <c r="K462" s="7" t="str">
        <f>IF(G462&lt;4,1,"  ")</f>
        <v xml:space="preserve">  </v>
      </c>
    </row>
    <row r="463" spans="1:11" ht="12.75">
      <c r="A463" s="3" t="s">
        <v>531</v>
      </c>
      <c r="B463" s="4" t="s">
        <v>12</v>
      </c>
      <c r="C463" s="5">
        <v>7</v>
      </c>
      <c r="D463" s="5">
        <v>24</v>
      </c>
      <c r="E463" s="5" t="s">
        <v>410</v>
      </c>
      <c r="F463" s="5" t="s">
        <v>92</v>
      </c>
      <c r="G463" s="5">
        <v>26</v>
      </c>
      <c r="H463" s="6">
        <v>0.3333333333333333</v>
      </c>
      <c r="I463" s="7" t="str">
        <f>IF(G463=1,"bluetooth-колонка",IF(G463=2,"flash-память",IF(G463=3,"бутылка для воды","     ")))</f>
        <v xml:space="preserve">     </v>
      </c>
      <c r="J463" s="7" t="str">
        <f>IF(AND(G463&lt;4,F463="9 классы"),"здание",IF(AND(G463&lt;4,NOT(F463="9 классы")),"чибгуренок","      "))</f>
        <v xml:space="preserve">      </v>
      </c>
      <c r="K463" s="7" t="str">
        <f>IF(G463&lt;4,1,"  ")</f>
        <v xml:space="preserve">  </v>
      </c>
    </row>
    <row r="464" spans="1:11" ht="12.75">
      <c r="A464" s="3" t="s">
        <v>573</v>
      </c>
      <c r="B464" s="4" t="s">
        <v>34</v>
      </c>
      <c r="C464" s="5">
        <v>9</v>
      </c>
      <c r="D464" s="5">
        <v>49</v>
      </c>
      <c r="E464" s="5" t="s">
        <v>410</v>
      </c>
      <c r="F464" s="5" t="s">
        <v>148</v>
      </c>
      <c r="G464" s="5">
        <v>2</v>
      </c>
      <c r="H464" s="6">
        <v>0.9459459459459459</v>
      </c>
      <c r="I464" s="7" t="str">
        <f>IF(G464=1,"bluetooth-колонка",IF(G464=2,"flash-память",IF(G464=3,"бутылка для воды","     ")))</f>
        <v>flash-память</v>
      </c>
      <c r="J464" s="7" t="str">
        <f>IF(AND(G464&lt;4,F464="9 классы"),"здание",IF(AND(G464&lt;4,NOT(F464="9 классы")),"чибгуренок","      "))</f>
        <v>здание</v>
      </c>
      <c r="K464" s="7">
        <f>IF(G464&lt;4,1,"  ")</f>
        <v>1</v>
      </c>
    </row>
    <row r="465" spans="1:11" ht="12.75">
      <c r="A465" s="3" t="s">
        <v>647</v>
      </c>
      <c r="B465" s="8" t="s">
        <v>12</v>
      </c>
      <c r="C465" s="5">
        <v>6</v>
      </c>
      <c r="D465" s="5">
        <v>45</v>
      </c>
      <c r="E465" s="5" t="s">
        <v>610</v>
      </c>
      <c r="F465" s="5" t="s">
        <v>14</v>
      </c>
      <c r="G465" s="5">
        <v>28</v>
      </c>
      <c r="H465" s="6">
        <v>0.24</v>
      </c>
      <c r="I465" s="7" t="str">
        <f>IF(G465=1,"bluetooth-колонка",IF(G465=2,"flash-память",IF(G465=3,"бутылка для воды","     ")))</f>
        <v xml:space="preserve">     </v>
      </c>
      <c r="J465" s="7" t="str">
        <f>IF(AND(G465&lt;4,F465="9 классы"),"здание",IF(AND(G465&lt;4,NOT(F465="9 классы")),"чибгуренок","      "))</f>
        <v xml:space="preserve">      </v>
      </c>
      <c r="K465" s="7" t="str">
        <f>IF(G465&lt;4,1,"  ")</f>
        <v xml:space="preserve">  </v>
      </c>
    </row>
    <row r="466" spans="1:11" ht="12.75">
      <c r="A466" s="3" t="s">
        <v>696</v>
      </c>
      <c r="B466" s="8" t="s">
        <v>12</v>
      </c>
      <c r="C466" s="5">
        <v>7</v>
      </c>
      <c r="D466" s="5">
        <v>44</v>
      </c>
      <c r="E466" s="5" t="s">
        <v>610</v>
      </c>
      <c r="F466" s="5" t="s">
        <v>92</v>
      </c>
      <c r="G466" s="5">
        <v>26</v>
      </c>
      <c r="H466" s="6">
        <v>0.39344262295081966</v>
      </c>
      <c r="I466" s="7" t="str">
        <f>IF(G466=1,"bluetooth-колонка",IF(G466=2,"flash-память",IF(G466=3,"бутылка для воды","     ")))</f>
        <v xml:space="preserve">     </v>
      </c>
      <c r="J466" s="7" t="str">
        <f>IF(AND(G466&lt;4,F466="9 классы"),"здание",IF(AND(G466&lt;4,NOT(F466="9 классы")),"чибгуренок","      "))</f>
        <v xml:space="preserve">      </v>
      </c>
      <c r="K466" s="7" t="str">
        <f>IF(G466&lt;4,1,"  ")</f>
        <v xml:space="preserve">  </v>
      </c>
    </row>
    <row r="467" spans="1:11" ht="12.75">
      <c r="A467" s="3" t="s">
        <v>733</v>
      </c>
      <c r="B467" s="8" t="s">
        <v>12</v>
      </c>
      <c r="C467" s="5">
        <v>9</v>
      </c>
      <c r="D467" s="5">
        <v>24</v>
      </c>
      <c r="E467" s="5" t="s">
        <v>610</v>
      </c>
      <c r="F467" s="5" t="s">
        <v>148</v>
      </c>
      <c r="G467" s="5">
        <v>11</v>
      </c>
      <c r="H467" s="6">
        <v>0.8488372093023255</v>
      </c>
      <c r="I467" s="7" t="str">
        <f>IF(G467=1,"bluetooth-колонка",IF(G467=2,"flash-память",IF(G467=3,"бутылка для воды","     ")))</f>
        <v xml:space="preserve">     </v>
      </c>
      <c r="J467" s="7" t="str">
        <f>IF(AND(G467&lt;4,F467="9 классы"),"здание",IF(AND(G467&lt;4,NOT(F467="9 классы")),"чибгуренок","      "))</f>
        <v xml:space="preserve">      </v>
      </c>
      <c r="K467" s="7" t="str">
        <f>IF(G467&lt;4,1,"  ")</f>
        <v xml:space="preserve">  </v>
      </c>
    </row>
    <row r="468" spans="1:11" ht="12.75">
      <c r="A468" s="3" t="s">
        <v>80</v>
      </c>
      <c r="B468" s="4" t="s">
        <v>27</v>
      </c>
      <c r="C468" s="5">
        <v>5</v>
      </c>
      <c r="D468" s="5">
        <v>6</v>
      </c>
      <c r="E468" s="5" t="s">
        <v>13</v>
      </c>
      <c r="F468" s="5" t="s">
        <v>14</v>
      </c>
      <c r="G468" s="5">
        <v>21</v>
      </c>
      <c r="H468" s="6">
        <v>0.1232876712328767</v>
      </c>
      <c r="I468" s="7" t="str">
        <f>IF(G468=1,"bluetooth-колонка",IF(G468=2,"flash-память",IF(G468=3,"бутылка для воды","     ")))</f>
        <v xml:space="preserve">     </v>
      </c>
      <c r="J468" s="7" t="str">
        <f>IF(AND(G468&lt;4,F468="9 классы"),"здание",IF(AND(G468&lt;4,NOT(F468="9 классы")),"чибгуренок","      "))</f>
        <v xml:space="preserve">      </v>
      </c>
      <c r="K468" s="7" t="str">
        <f>IF(G468&lt;4,1,"  ")</f>
        <v xml:space="preserve">  </v>
      </c>
    </row>
    <row r="469" spans="1:11" ht="12.75">
      <c r="A469" s="3" t="s">
        <v>142</v>
      </c>
      <c r="B469" s="4" t="s">
        <v>12</v>
      </c>
      <c r="C469" s="5">
        <v>8</v>
      </c>
      <c r="D469" s="5">
        <v>9</v>
      </c>
      <c r="E469" s="5" t="s">
        <v>13</v>
      </c>
      <c r="F469" s="5" t="s">
        <v>92</v>
      </c>
      <c r="G469" s="5">
        <v>17</v>
      </c>
      <c r="H469" s="6">
        <v>0.07272727272727272</v>
      </c>
      <c r="I469" s="7" t="str">
        <f>IF(G469=1,"bluetooth-колонка",IF(G469=2,"flash-память",IF(G469=3,"бутылка для воды","     ")))</f>
        <v xml:space="preserve">     </v>
      </c>
      <c r="J469" s="7" t="str">
        <f>IF(AND(G469&lt;4,F469="9 классы"),"здание",IF(AND(G469&lt;4,NOT(F469="9 классы")),"чибгуренок","      "))</f>
        <v xml:space="preserve">      </v>
      </c>
      <c r="K469" s="7" t="str">
        <f>IF(G469&lt;4,1,"  ")</f>
        <v xml:space="preserve">  </v>
      </c>
    </row>
    <row r="470" spans="1:11" ht="12.75">
      <c r="A470" s="3" t="s">
        <v>214</v>
      </c>
      <c r="B470" s="8" t="s">
        <v>12</v>
      </c>
      <c r="C470" s="9">
        <v>5</v>
      </c>
      <c r="D470" s="9">
        <v>18</v>
      </c>
      <c r="E470" s="5" t="s">
        <v>170</v>
      </c>
      <c r="F470" s="5" t="s">
        <v>14</v>
      </c>
      <c r="G470" s="5">
        <v>19</v>
      </c>
      <c r="H470" s="6">
        <v>0.6201550387596899</v>
      </c>
      <c r="I470" s="7" t="str">
        <f>IF(G470=1,"bluetooth-колонка",IF(G470=2,"flash-память",IF(G470=3,"бутылка для воды","     ")))</f>
        <v xml:space="preserve">     </v>
      </c>
      <c r="J470" s="7" t="str">
        <f>IF(AND(G470&lt;4,F470="9 классы"),"здание",IF(AND(G470&lt;4,NOT(F470="9 классы")),"чибгуренок","      "))</f>
        <v xml:space="preserve">      </v>
      </c>
      <c r="K470" s="7" t="str">
        <f>IF(G470&lt;4,1,"  ")</f>
        <v xml:space="preserve">  </v>
      </c>
    </row>
    <row r="471" spans="1:11" ht="12.75">
      <c r="A471" s="3" t="s">
        <v>352</v>
      </c>
      <c r="B471" s="8" t="s">
        <v>12</v>
      </c>
      <c r="C471" s="3">
        <v>7</v>
      </c>
      <c r="D471" s="5">
        <v>14</v>
      </c>
      <c r="E471" s="5" t="s">
        <v>170</v>
      </c>
      <c r="F471" s="5" t="s">
        <v>92</v>
      </c>
      <c r="G471" s="5">
        <v>18</v>
      </c>
      <c r="H471" s="6">
        <v>0.29069767441860467</v>
      </c>
      <c r="I471" s="7" t="str">
        <f>IF(G471=1,"bluetooth-колонка",IF(G471=2,"flash-память",IF(G471=3,"бутылка для воды","     ")))</f>
        <v xml:space="preserve">     </v>
      </c>
      <c r="J471" s="7" t="str">
        <f>IF(AND(G471&lt;4,F471="9 классы"),"здание",IF(AND(G471&lt;4,NOT(F471="9 классы")),"чибгуренок","      "))</f>
        <v xml:space="preserve">      </v>
      </c>
      <c r="K471" s="7" t="str">
        <f>IF(G471&lt;4,1,"  ")</f>
        <v xml:space="preserve">  </v>
      </c>
    </row>
    <row r="472" spans="1:11" ht="12.75">
      <c r="A472" s="3" t="s">
        <v>444</v>
      </c>
      <c r="B472" s="4" t="s">
        <v>16</v>
      </c>
      <c r="C472" s="5">
        <v>6</v>
      </c>
      <c r="D472" s="5">
        <v>31</v>
      </c>
      <c r="E472" s="5" t="s">
        <v>410</v>
      </c>
      <c r="F472" s="5" t="s">
        <v>14</v>
      </c>
      <c r="G472" s="5">
        <v>18</v>
      </c>
      <c r="H472" s="6">
        <v>0.3333333333333333</v>
      </c>
      <c r="I472" s="7" t="str">
        <f>IF(G472=1,"bluetooth-колонка",IF(G472=2,"flash-память",IF(G472=3,"бутылка для воды","     ")))</f>
        <v xml:space="preserve">     </v>
      </c>
      <c r="J472" s="7" t="str">
        <f>IF(AND(G472&lt;4,F472="9 классы"),"здание",IF(AND(G472&lt;4,NOT(F472="9 классы")),"чибгуренок","      "))</f>
        <v xml:space="preserve">      </v>
      </c>
      <c r="K472" s="7" t="str">
        <f>IF(G472&lt;4,1,"  ")</f>
        <v xml:space="preserve">  </v>
      </c>
    </row>
    <row r="473" spans="1:11" ht="12.75">
      <c r="A473" s="3" t="s">
        <v>526</v>
      </c>
      <c r="B473" s="4" t="s">
        <v>12</v>
      </c>
      <c r="C473" s="5">
        <v>7</v>
      </c>
      <c r="D473" s="5">
        <v>26</v>
      </c>
      <c r="E473" s="5" t="s">
        <v>410</v>
      </c>
      <c r="F473" s="5" t="s">
        <v>92</v>
      </c>
      <c r="G473" s="5">
        <v>24</v>
      </c>
      <c r="H473" s="6">
        <v>0.39814814814814814</v>
      </c>
      <c r="I473" s="7" t="str">
        <f>IF(G473=1,"bluetooth-колонка",IF(G473=2,"flash-память",IF(G473=3,"бутылка для воды","     ")))</f>
        <v xml:space="preserve">     </v>
      </c>
      <c r="J473" s="7" t="str">
        <f>IF(AND(G473&lt;4,F473="9 классы"),"здание",IF(AND(G473&lt;4,NOT(F473="9 классы")),"чибгуренок","      "))</f>
        <v xml:space="preserve">      </v>
      </c>
      <c r="K473" s="7" t="str">
        <f>IF(G473&lt;4,1,"  ")</f>
        <v xml:space="preserve">  </v>
      </c>
    </row>
    <row r="474" spans="1:11" ht="12.75">
      <c r="A474" s="3" t="s">
        <v>613</v>
      </c>
      <c r="B474" s="8" t="s">
        <v>16</v>
      </c>
      <c r="C474" s="5">
        <v>6</v>
      </c>
      <c r="D474" s="5">
        <v>98</v>
      </c>
      <c r="E474" s="5" t="s">
        <v>610</v>
      </c>
      <c r="F474" s="5" t="s">
        <v>14</v>
      </c>
      <c r="G474" s="5">
        <v>3</v>
      </c>
      <c r="H474" s="6">
        <v>0.92</v>
      </c>
      <c r="I474" s="7" t="str">
        <f>IF(G474=1,"bluetooth-колонка",IF(G474=2,"flash-память",IF(G474=3,"бутылка для воды","     ")))</f>
        <v>бутылка для воды</v>
      </c>
      <c r="J474" s="7" t="str">
        <f>IF(AND(G474&lt;4,F474="9 классы"),"здание",IF(AND(G474&lt;4,NOT(F474="9 классы")),"чибгуренок","      "))</f>
        <v>чибгуренок</v>
      </c>
      <c r="K474" s="7">
        <f>IF(G474&lt;4,1,"  ")</f>
        <v>1</v>
      </c>
    </row>
    <row r="475" spans="1:11" ht="12.75">
      <c r="A475" s="3" t="s">
        <v>682</v>
      </c>
      <c r="B475" s="8" t="s">
        <v>12</v>
      </c>
      <c r="C475" s="5">
        <v>7</v>
      </c>
      <c r="D475" s="5">
        <v>53</v>
      </c>
      <c r="E475" s="5" t="s">
        <v>610</v>
      </c>
      <c r="F475" s="5" t="s">
        <v>92</v>
      </c>
      <c r="G475" s="5">
        <v>19</v>
      </c>
      <c r="H475" s="6">
        <v>0.6229508196721312</v>
      </c>
      <c r="I475" s="7" t="str">
        <f>IF(G475=1,"bluetooth-колонка",IF(G475=2,"flash-память",IF(G475=3,"бутылка для воды","     ")))</f>
        <v xml:space="preserve">     </v>
      </c>
      <c r="J475" s="7" t="str">
        <f>IF(AND(G475&lt;4,F475="9 классы"),"здание",IF(AND(G475&lt;4,NOT(F475="9 классы")),"чибгуренок","      "))</f>
        <v xml:space="preserve">      </v>
      </c>
      <c r="K475" s="7" t="str">
        <f>IF(G475&lt;4,1,"  ")</f>
        <v xml:space="preserve">  </v>
      </c>
    </row>
    <row r="476" spans="1:11" ht="12.75">
      <c r="A476" s="3" t="s">
        <v>32</v>
      </c>
      <c r="B476" s="4" t="s">
        <v>12</v>
      </c>
      <c r="C476" s="5">
        <v>5</v>
      </c>
      <c r="D476" s="5">
        <v>18</v>
      </c>
      <c r="E476" s="5" t="s">
        <v>13</v>
      </c>
      <c r="F476" s="5" t="s">
        <v>14</v>
      </c>
      <c r="G476" s="5">
        <v>10</v>
      </c>
      <c r="H476" s="6">
        <v>0.7671232876712328</v>
      </c>
      <c r="I476" s="7" t="str">
        <f>IF(G476=1,"bluetooth-колонка",IF(G476=2,"flash-память",IF(G476=3,"бутылка для воды","     ")))</f>
        <v xml:space="preserve">     </v>
      </c>
      <c r="J476" s="7" t="str">
        <f>IF(AND(G476&lt;4,F476="9 классы"),"здание",IF(AND(G476&lt;4,NOT(F476="9 классы")),"чибгуренок","      "))</f>
        <v xml:space="preserve">      </v>
      </c>
      <c r="K476" s="7" t="str">
        <f>IF(G476&lt;4,1,"  ")</f>
        <v xml:space="preserve">  </v>
      </c>
    </row>
    <row r="477" spans="1:11" ht="12.75">
      <c r="A477" s="3" t="s">
        <v>91</v>
      </c>
      <c r="B477" s="4" t="s">
        <v>12</v>
      </c>
      <c r="C477" s="5">
        <v>8</v>
      </c>
      <c r="D477" s="5">
        <v>28</v>
      </c>
      <c r="E477" s="5" t="s">
        <v>13</v>
      </c>
      <c r="F477" s="5" t="s">
        <v>92</v>
      </c>
      <c r="G477" s="5">
        <v>1</v>
      </c>
      <c r="H477" s="6">
        <v>0.9818181818181818</v>
      </c>
      <c r="I477" s="7" t="str">
        <f>IF(G477=1,"bluetooth-колонка",IF(G477=2,"flash-память",IF(G477=3,"бутылка для воды","     ")))</f>
        <v>bluetooth-колонка</v>
      </c>
      <c r="J477" s="7" t="str">
        <f>IF(AND(G477&lt;4,F477="9 классы"),"здание",IF(AND(G477&lt;4,NOT(F477="9 классы")),"чибгуренок","      "))</f>
        <v>чибгуренок</v>
      </c>
      <c r="K477" s="7">
        <f>IF(G477&lt;4,1,"  ")</f>
        <v>1</v>
      </c>
    </row>
    <row r="478" spans="1:11" ht="12.75">
      <c r="A478" s="3" t="s">
        <v>242</v>
      </c>
      <c r="B478" s="8" t="s">
        <v>12</v>
      </c>
      <c r="C478" s="9">
        <v>5</v>
      </c>
      <c r="D478" s="9">
        <v>14</v>
      </c>
      <c r="E478" s="5" t="s">
        <v>170</v>
      </c>
      <c r="F478" s="5" t="s">
        <v>14</v>
      </c>
      <c r="G478" s="5">
        <v>23</v>
      </c>
      <c r="H478" s="6">
        <v>0.4108527131782946</v>
      </c>
      <c r="I478" s="7" t="str">
        <f>IF(G478=1,"bluetooth-колонка",IF(G478=2,"flash-память",IF(G478=3,"бутылка для воды","     ")))</f>
        <v xml:space="preserve">     </v>
      </c>
      <c r="J478" s="7" t="str">
        <f>IF(AND(G478&lt;4,F478="9 классы"),"здание",IF(AND(G478&lt;4,NOT(F478="9 классы")),"чибгуренок","      "))</f>
        <v xml:space="preserve">      </v>
      </c>
      <c r="K478" s="7" t="str">
        <f>IF(G478&lt;4,1,"  ")</f>
        <v xml:space="preserve">  </v>
      </c>
    </row>
    <row r="479" spans="1:11" ht="12.75">
      <c r="A479" s="3" t="s">
        <v>303</v>
      </c>
      <c r="B479" s="8" t="s">
        <v>12</v>
      </c>
      <c r="C479" s="3">
        <v>7</v>
      </c>
      <c r="D479" s="5">
        <v>29</v>
      </c>
      <c r="E479" s="5" t="s">
        <v>170</v>
      </c>
      <c r="F479" s="5" t="s">
        <v>92</v>
      </c>
      <c r="G479" s="5">
        <v>3</v>
      </c>
      <c r="H479" s="6">
        <v>0.9418604651162791</v>
      </c>
      <c r="I479" s="7" t="str">
        <f>IF(G479=1,"bluetooth-колонка",IF(G479=2,"flash-память",IF(G479=3,"бутылка для воды","     ")))</f>
        <v>бутылка для воды</v>
      </c>
      <c r="J479" s="7" t="str">
        <f>IF(AND(G479&lt;4,F479="9 классы"),"здание",IF(AND(G479&lt;4,NOT(F479="9 классы")),"чибгуренок","      "))</f>
        <v>чибгуренок</v>
      </c>
      <c r="K479" s="7">
        <f>IF(G479&lt;4,1,"  ")</f>
        <v>1</v>
      </c>
    </row>
    <row r="480" spans="1:11" ht="12.75">
      <c r="A480" s="3" t="s">
        <v>425</v>
      </c>
      <c r="B480" s="4" t="s">
        <v>16</v>
      </c>
      <c r="C480" s="5">
        <v>6</v>
      </c>
      <c r="D480" s="5">
        <v>40</v>
      </c>
      <c r="E480" s="5" t="s">
        <v>410</v>
      </c>
      <c r="F480" s="5" t="s">
        <v>14</v>
      </c>
      <c r="G480" s="5">
        <v>10</v>
      </c>
      <c r="H480" s="6">
        <v>0.6666666666666666</v>
      </c>
      <c r="I480" s="7" t="str">
        <f>IF(G480=1,"bluetooth-колонка",IF(G480=2,"flash-память",IF(G480=3,"бутылка для воды","     ")))</f>
        <v xml:space="preserve">     </v>
      </c>
      <c r="J480" s="7" t="str">
        <f>IF(AND(G480&lt;4,F480="9 классы"),"здание",IF(AND(G480&lt;4,NOT(F480="9 классы")),"чибгуренок","      "))</f>
        <v xml:space="preserve">      </v>
      </c>
      <c r="K480" s="7" t="str">
        <f>IF(G480&lt;4,1,"  ")</f>
        <v xml:space="preserve">  </v>
      </c>
    </row>
    <row r="481" spans="1:11" ht="12.75">
      <c r="A481" s="3" t="s">
        <v>474</v>
      </c>
      <c r="B481" s="4" t="s">
        <v>34</v>
      </c>
      <c r="C481" s="5">
        <v>7</v>
      </c>
      <c r="D481" s="5">
        <v>48</v>
      </c>
      <c r="E481" s="5" t="s">
        <v>410</v>
      </c>
      <c r="F481" s="5" t="s">
        <v>92</v>
      </c>
      <c r="G481" s="5">
        <v>6</v>
      </c>
      <c r="H481" s="6">
        <v>0.8981481481481481</v>
      </c>
      <c r="I481" s="7" t="str">
        <f>IF(G481=1,"bluetooth-колонка",IF(G481=2,"flash-память",IF(G481=3,"бутылка для воды","     ")))</f>
        <v xml:space="preserve">     </v>
      </c>
      <c r="J481" s="7" t="str">
        <f>IF(AND(G481&lt;4,F481="9 классы"),"здание",IF(AND(G481&lt;4,NOT(F481="9 классы")),"чибгуренок","      "))</f>
        <v xml:space="preserve">      </v>
      </c>
      <c r="K481" s="7" t="str">
        <f>IF(G481&lt;4,1,"  ")</f>
        <v xml:space="preserve">  </v>
      </c>
    </row>
    <row r="482" spans="1:11" ht="12.75">
      <c r="A482" s="3" t="s">
        <v>707</v>
      </c>
      <c r="B482" s="8" t="s">
        <v>12</v>
      </c>
      <c r="C482" s="5">
        <v>8</v>
      </c>
      <c r="D482" s="5">
        <v>39</v>
      </c>
      <c r="E482" s="5" t="s">
        <v>610</v>
      </c>
      <c r="F482" s="5" t="s">
        <v>92</v>
      </c>
      <c r="G482" s="5">
        <v>30</v>
      </c>
      <c r="H482" s="6">
        <v>0.19672131147540983</v>
      </c>
      <c r="I482" s="7" t="str">
        <f>IF(G482=1,"bluetooth-колонка",IF(G482=2,"flash-память",IF(G482=3,"бутылка для воды","     ")))</f>
        <v xml:space="preserve">     </v>
      </c>
      <c r="J482" s="7" t="str">
        <f>IF(AND(G482&lt;4,F482="9 классы"),"здание",IF(AND(G482&lt;4,NOT(F482="9 классы")),"чибгуренок","      "))</f>
        <v xml:space="preserve">      </v>
      </c>
      <c r="K482" s="7" t="str">
        <f>IF(G482&lt;4,1,"  ")</f>
        <v xml:space="preserve">  </v>
      </c>
    </row>
    <row r="483" spans="1:11" ht="12.75">
      <c r="A483" s="3" t="s">
        <v>90</v>
      </c>
      <c r="B483" s="4" t="s">
        <v>16</v>
      </c>
      <c r="C483" s="5">
        <v>6</v>
      </c>
      <c r="D483" s="5">
        <v>0</v>
      </c>
      <c r="E483" s="5" t="s">
        <v>13</v>
      </c>
      <c r="F483" s="5" t="s">
        <v>14</v>
      </c>
      <c r="G483" s="5">
        <v>24</v>
      </c>
      <c r="H483" s="6">
        <v>0</v>
      </c>
      <c r="I483" s="7" t="str">
        <f>IF(G483=1,"bluetooth-колонка",IF(G483=2,"flash-память",IF(G483=3,"бутылка для воды","     ")))</f>
        <v xml:space="preserve">     </v>
      </c>
      <c r="J483" s="7" t="str">
        <f>IF(AND(G483&lt;4,F483="9 классы"),"здание",IF(AND(G483&lt;4,NOT(F483="9 классы")),"чибгуренок","      "))</f>
        <v xml:space="preserve">      </v>
      </c>
      <c r="K483" s="7" t="str">
        <f>IF(G483&lt;4,1,"  ")</f>
        <v xml:space="preserve">  </v>
      </c>
    </row>
    <row r="484" spans="1:11" ht="12.75">
      <c r="A484" s="3" t="s">
        <v>135</v>
      </c>
      <c r="B484" s="4" t="s">
        <v>12</v>
      </c>
      <c r="C484" s="5">
        <v>7</v>
      </c>
      <c r="D484" s="5">
        <v>11</v>
      </c>
      <c r="E484" s="5" t="s">
        <v>13</v>
      </c>
      <c r="F484" s="5" t="s">
        <v>92</v>
      </c>
      <c r="G484" s="5">
        <v>15</v>
      </c>
      <c r="H484" s="6">
        <v>0.2</v>
      </c>
      <c r="I484" s="7" t="str">
        <f>IF(G484=1,"bluetooth-колонка",IF(G484=2,"flash-память",IF(G484=3,"бутылка для воды","     ")))</f>
        <v xml:space="preserve">     </v>
      </c>
      <c r="J484" s="7" t="str">
        <f>IF(AND(G484&lt;4,F484="9 классы"),"здание",IF(AND(G484&lt;4,NOT(F484="9 классы")),"чибгуренок","      "))</f>
        <v xml:space="preserve">      </v>
      </c>
      <c r="K484" s="7" t="str">
        <f>IF(G484&lt;4,1,"  ")</f>
        <v xml:space="preserve">  </v>
      </c>
    </row>
    <row r="485" spans="1:11" ht="12.75">
      <c r="A485" s="3" t="s">
        <v>277</v>
      </c>
      <c r="B485" s="8" t="s">
        <v>12</v>
      </c>
      <c r="C485" s="9">
        <v>6</v>
      </c>
      <c r="D485" s="9">
        <v>5</v>
      </c>
      <c r="E485" s="5" t="s">
        <v>170</v>
      </c>
      <c r="F485" s="5" t="s">
        <v>14</v>
      </c>
      <c r="G485" s="5">
        <v>32</v>
      </c>
      <c r="H485" s="6">
        <v>0.15503875968992248</v>
      </c>
      <c r="I485" s="7" t="str">
        <f>IF(G485=1,"bluetooth-колонка",IF(G485=2,"flash-память",IF(G485=3,"бутылка для воды","     ")))</f>
        <v xml:space="preserve">     </v>
      </c>
      <c r="J485" s="7" t="str">
        <f>IF(AND(G485&lt;4,F485="9 классы"),"здание",IF(AND(G485&lt;4,NOT(F485="9 классы")),"чибгуренок","      "))</f>
        <v xml:space="preserve">      </v>
      </c>
      <c r="K485" s="7" t="str">
        <f>IF(G485&lt;4,1,"  ")</f>
        <v xml:space="preserve">  </v>
      </c>
    </row>
    <row r="486" spans="1:11" ht="12.75">
      <c r="A486" s="3" t="s">
        <v>374</v>
      </c>
      <c r="B486" s="8" t="s">
        <v>12</v>
      </c>
      <c r="C486" s="3">
        <v>8</v>
      </c>
      <c r="D486" s="5">
        <v>8</v>
      </c>
      <c r="E486" s="5" t="s">
        <v>170</v>
      </c>
      <c r="F486" s="5" t="s">
        <v>92</v>
      </c>
      <c r="G486" s="5">
        <v>23</v>
      </c>
      <c r="H486" s="6">
        <v>0.10465116279069768</v>
      </c>
      <c r="I486" s="7" t="str">
        <f>IF(G486=1,"bluetooth-колонка",IF(G486=2,"flash-память",IF(G486=3,"бутылка для воды","     ")))</f>
        <v xml:space="preserve">     </v>
      </c>
      <c r="J486" s="7" t="str">
        <f>IF(AND(G486&lt;4,F486="9 классы"),"здание",IF(AND(G486&lt;4,NOT(F486="9 классы")),"чибгуренок","      "))</f>
        <v xml:space="preserve">      </v>
      </c>
      <c r="K486" s="7" t="str">
        <f>IF(G486&lt;4,1,"  ")</f>
        <v xml:space="preserve">  </v>
      </c>
    </row>
    <row r="487" spans="1:11" ht="12.75">
      <c r="A487" s="3" t="s">
        <v>422</v>
      </c>
      <c r="B487" s="4" t="s">
        <v>12</v>
      </c>
      <c r="C487" s="5">
        <v>6</v>
      </c>
      <c r="D487" s="5">
        <v>42</v>
      </c>
      <c r="E487" s="5" t="s">
        <v>410</v>
      </c>
      <c r="F487" s="5" t="s">
        <v>14</v>
      </c>
      <c r="G487" s="5">
        <v>8</v>
      </c>
      <c r="H487" s="6">
        <v>0.7592592592592593</v>
      </c>
      <c r="I487" s="7" t="str">
        <f>IF(G487=1,"bluetooth-колонка",IF(G487=2,"flash-память",IF(G487=3,"бутылка для воды","     ")))</f>
        <v xml:space="preserve">     </v>
      </c>
      <c r="J487" s="7" t="str">
        <f>IF(AND(G487&lt;4,F487="9 классы"),"здание",IF(AND(G487&lt;4,NOT(F487="9 классы")),"чибгуренок","      "))</f>
        <v xml:space="preserve">      </v>
      </c>
      <c r="K487" s="7" t="str">
        <f>IF(G487&lt;4,1,"  ")</f>
        <v xml:space="preserve">  </v>
      </c>
    </row>
    <row r="488" spans="1:11" ht="12.75">
      <c r="A488" s="3" t="s">
        <v>511</v>
      </c>
      <c r="B488" s="4" t="s">
        <v>34</v>
      </c>
      <c r="C488" s="5">
        <v>7</v>
      </c>
      <c r="D488" s="5">
        <v>30</v>
      </c>
      <c r="E488" s="5" t="s">
        <v>410</v>
      </c>
      <c r="F488" s="5" t="s">
        <v>92</v>
      </c>
      <c r="G488" s="5">
        <v>20</v>
      </c>
      <c r="H488" s="6">
        <v>0.5462962962962963</v>
      </c>
      <c r="I488" s="7" t="str">
        <f>IF(G488=1,"bluetooth-колонка",IF(G488=2,"flash-память",IF(G488=3,"бутылка для воды","     ")))</f>
        <v xml:space="preserve">     </v>
      </c>
      <c r="J488" s="7" t="str">
        <f>IF(AND(G488&lt;4,F488="9 классы"),"здание",IF(AND(G488&lt;4,NOT(F488="9 классы")),"чибгуренок","      "))</f>
        <v xml:space="preserve">      </v>
      </c>
      <c r="K488" s="7" t="str">
        <f>IF(G488&lt;4,1,"  ")</f>
        <v xml:space="preserve">  </v>
      </c>
    </row>
    <row r="489" spans="1:11" ht="12.75">
      <c r="A489" s="3" t="s">
        <v>693</v>
      </c>
      <c r="B489" s="8" t="s">
        <v>12</v>
      </c>
      <c r="C489" s="5">
        <v>7</v>
      </c>
      <c r="D489" s="5">
        <v>47</v>
      </c>
      <c r="E489" s="5" t="s">
        <v>610</v>
      </c>
      <c r="F489" s="5" t="s">
        <v>92</v>
      </c>
      <c r="G489" s="5">
        <v>24</v>
      </c>
      <c r="H489" s="6">
        <v>0.4426229508196721</v>
      </c>
      <c r="I489" s="7" t="str">
        <f>IF(G489=1,"bluetooth-колонка",IF(G489=2,"flash-память",IF(G489=3,"бутылка для воды","     ")))</f>
        <v xml:space="preserve">     </v>
      </c>
      <c r="J489" s="7" t="str">
        <f>IF(AND(G489&lt;4,F489="9 классы"),"здание",IF(AND(G489&lt;4,NOT(F489="9 классы")),"чибгуренок","      "))</f>
        <v xml:space="preserve">      </v>
      </c>
      <c r="K489" s="7" t="str">
        <f>IF(G489&lt;4,1,"  ")</f>
        <v xml:space="preserve">  </v>
      </c>
    </row>
    <row r="490" spans="1:11" ht="12.75">
      <c r="A490" s="3" t="s">
        <v>25</v>
      </c>
      <c r="B490" s="4" t="s">
        <v>12</v>
      </c>
      <c r="C490" s="5">
        <v>6</v>
      </c>
      <c r="D490" s="5">
        <v>21</v>
      </c>
      <c r="E490" s="5" t="s">
        <v>13</v>
      </c>
      <c r="F490" s="5" t="s">
        <v>14</v>
      </c>
      <c r="G490" s="5">
        <v>7</v>
      </c>
      <c r="H490" s="6">
        <v>0.8356164383561644</v>
      </c>
      <c r="I490" s="7" t="str">
        <f>IF(G490=1,"bluetooth-колонка",IF(G490=2,"flash-память",IF(G490=3,"бутылка для воды","     ")))</f>
        <v xml:space="preserve">     </v>
      </c>
      <c r="J490" s="7" t="str">
        <f>IF(AND(G490&lt;4,F490="9 классы"),"здание",IF(AND(G490&lt;4,NOT(F490="9 классы")),"чибгуренок","      "))</f>
        <v xml:space="preserve">      </v>
      </c>
      <c r="K490" s="7" t="str">
        <f>IF(G490&lt;4,1,"  ")</f>
        <v xml:space="preserve">  </v>
      </c>
    </row>
    <row r="491" spans="1:11" ht="12.75">
      <c r="A491" s="3" t="s">
        <v>121</v>
      </c>
      <c r="B491" s="4" t="s">
        <v>12</v>
      </c>
      <c r="C491" s="5">
        <v>7</v>
      </c>
      <c r="D491" s="5">
        <v>14</v>
      </c>
      <c r="E491" s="5" t="s">
        <v>13</v>
      </c>
      <c r="F491" s="5" t="s">
        <v>92</v>
      </c>
      <c r="G491" s="5">
        <v>12</v>
      </c>
      <c r="H491" s="6">
        <v>0.45454545454545453</v>
      </c>
      <c r="I491" s="7" t="str">
        <f>IF(G491=1,"bluetooth-колонка",IF(G491=2,"flash-память",IF(G491=3,"бутылка для воды","     ")))</f>
        <v xml:space="preserve">     </v>
      </c>
      <c r="J491" s="7" t="str">
        <f>IF(AND(G491&lt;4,F491="9 классы"),"здание",IF(AND(G491&lt;4,NOT(F491="9 классы")),"чибгуренок","      "))</f>
        <v xml:space="preserve">      </v>
      </c>
      <c r="K491" s="7" t="str">
        <f>IF(G491&lt;4,1,"  ")</f>
        <v xml:space="preserve">  </v>
      </c>
    </row>
    <row r="492" spans="1:11" ht="12.75">
      <c r="A492" s="3" t="s">
        <v>171</v>
      </c>
      <c r="B492" s="8" t="s">
        <v>16</v>
      </c>
      <c r="C492" s="9">
        <v>6</v>
      </c>
      <c r="D492" s="9">
        <v>44</v>
      </c>
      <c r="E492" s="5" t="s">
        <v>170</v>
      </c>
      <c r="F492" s="5" t="s">
        <v>14</v>
      </c>
      <c r="G492" s="5">
        <v>2</v>
      </c>
      <c r="H492" s="6">
        <v>0.9767441860465116</v>
      </c>
      <c r="I492" s="7" t="str">
        <f>IF(G492=1,"bluetooth-колонка",IF(G492=2,"flash-память",IF(G492=3,"бутылка для воды","     ")))</f>
        <v>flash-память</v>
      </c>
      <c r="J492" s="7" t="str">
        <f>IF(AND(G492&lt;4,F492="9 классы"),"здание",IF(AND(G492&lt;4,NOT(F492="9 классы")),"чибгуренок","      "))</f>
        <v>чибгуренок</v>
      </c>
      <c r="K492" s="7">
        <f>IF(G492&lt;4,1,"  ")</f>
        <v>1</v>
      </c>
    </row>
    <row r="493" spans="1:11" ht="12.75">
      <c r="A493" s="3" t="s">
        <v>337</v>
      </c>
      <c r="B493" s="8" t="s">
        <v>12</v>
      </c>
      <c r="C493" s="3">
        <v>7</v>
      </c>
      <c r="D493" s="5">
        <v>17</v>
      </c>
      <c r="E493" s="5" t="s">
        <v>170</v>
      </c>
      <c r="F493" s="5" t="s">
        <v>92</v>
      </c>
      <c r="G493" s="5">
        <v>15</v>
      </c>
      <c r="H493" s="6">
        <v>0.5348837209302325</v>
      </c>
      <c r="I493" s="7" t="str">
        <f>IF(G493=1,"bluetooth-колонка",IF(G493=2,"flash-память",IF(G493=3,"бутылка для воды","     ")))</f>
        <v xml:space="preserve">     </v>
      </c>
      <c r="J493" s="7" t="str">
        <f>IF(AND(G493&lt;4,F493="9 классы"),"здание",IF(AND(G493&lt;4,NOT(F493="9 классы")),"чибгуренок","      "))</f>
        <v xml:space="preserve">      </v>
      </c>
      <c r="K493" s="7" t="str">
        <f>IF(G493&lt;4,1,"  ")</f>
        <v xml:space="preserve">  </v>
      </c>
    </row>
    <row r="494" spans="1:11" ht="12.75">
      <c r="A494" s="3" t="s">
        <v>445</v>
      </c>
      <c r="B494" s="4" t="s">
        <v>12</v>
      </c>
      <c r="C494" s="5">
        <v>6</v>
      </c>
      <c r="D494" s="5">
        <v>31</v>
      </c>
      <c r="E494" s="5" t="s">
        <v>410</v>
      </c>
      <c r="F494" s="5" t="s">
        <v>14</v>
      </c>
      <c r="G494" s="5">
        <v>18</v>
      </c>
      <c r="H494" s="6">
        <v>0.3333333333333333</v>
      </c>
      <c r="I494" s="7" t="str">
        <f>IF(G494=1,"bluetooth-колонка",IF(G494=2,"flash-память",IF(G494=3,"бутылка для воды","     ")))</f>
        <v xml:space="preserve">     </v>
      </c>
      <c r="J494" s="7" t="str">
        <f>IF(AND(G494&lt;4,F494="9 классы"),"здание",IF(AND(G494&lt;4,NOT(F494="9 классы")),"чибгуренок","      "))</f>
        <v xml:space="preserve">      </v>
      </c>
      <c r="K494" s="7" t="str">
        <f>IF(G494&lt;4,1,"  ")</f>
        <v xml:space="preserve">  </v>
      </c>
    </row>
    <row r="495" spans="1:11" ht="12.75">
      <c r="A495" s="3" t="s">
        <v>503</v>
      </c>
      <c r="B495" s="4" t="s">
        <v>34</v>
      </c>
      <c r="C495" s="5">
        <v>7</v>
      </c>
      <c r="D495" s="5">
        <v>32</v>
      </c>
      <c r="E495" s="5" t="s">
        <v>410</v>
      </c>
      <c r="F495" s="5" t="s">
        <v>92</v>
      </c>
      <c r="G495" s="5">
        <v>18</v>
      </c>
      <c r="H495" s="6">
        <v>0.5925925925925926</v>
      </c>
      <c r="I495" s="7" t="str">
        <f>IF(G495=1,"bluetooth-колонка",IF(G495=2,"flash-память",IF(G495=3,"бутылка для воды","     ")))</f>
        <v xml:space="preserve">     </v>
      </c>
      <c r="J495" s="7" t="str">
        <f>IF(AND(G495&lt;4,F495="9 классы"),"здание",IF(AND(G495&lt;4,NOT(F495="9 классы")),"чибгуренок","      "))</f>
        <v xml:space="preserve">      </v>
      </c>
      <c r="K495" s="7" t="str">
        <f>IF(G495&lt;4,1,"  ")</f>
        <v xml:space="preserve">  </v>
      </c>
    </row>
    <row r="496" spans="1:11" ht="12.75">
      <c r="A496" s="3" t="s">
        <v>665</v>
      </c>
      <c r="B496" s="8" t="s">
        <v>12</v>
      </c>
      <c r="C496" s="5">
        <v>7</v>
      </c>
      <c r="D496" s="5">
        <v>72</v>
      </c>
      <c r="E496" s="5" t="s">
        <v>610</v>
      </c>
      <c r="F496" s="5" t="s">
        <v>92</v>
      </c>
      <c r="G496" s="5">
        <v>6</v>
      </c>
      <c r="H496" s="6">
        <v>0.9016393442622951</v>
      </c>
      <c r="I496" s="7" t="str">
        <f>IF(G496=1,"bluetooth-колонка",IF(G496=2,"flash-память",IF(G496=3,"бутылка для воды","     ")))</f>
        <v xml:space="preserve">     </v>
      </c>
      <c r="J496" s="7" t="str">
        <f>IF(AND(G496&lt;4,F496="9 классы"),"здание",IF(AND(G496&lt;4,NOT(F496="9 классы")),"чибгуренок","      "))</f>
        <v xml:space="preserve">      </v>
      </c>
      <c r="K496" s="7" t="str">
        <f>IF(G496&lt;4,1,"  ")</f>
        <v xml:space="preserve">  </v>
      </c>
    </row>
    <row r="497" spans="1:11" ht="12.75">
      <c r="A497" s="3" t="s">
        <v>42</v>
      </c>
      <c r="B497" s="4" t="s">
        <v>16</v>
      </c>
      <c r="C497" s="5">
        <v>6</v>
      </c>
      <c r="D497" s="5">
        <v>14</v>
      </c>
      <c r="E497" s="5" t="s">
        <v>13</v>
      </c>
      <c r="F497" s="5" t="s">
        <v>14</v>
      </c>
      <c r="G497" s="5">
        <v>13</v>
      </c>
      <c r="H497" s="6">
        <v>0.6575342465753424</v>
      </c>
      <c r="I497" s="7" t="str">
        <f>IF(G497=1,"bluetooth-колонка",IF(G497=2,"flash-память",IF(G497=3,"бутылка для воды","     ")))</f>
        <v xml:space="preserve">     </v>
      </c>
      <c r="J497" s="7" t="str">
        <f>IF(AND(G497&lt;4,F497="9 классы"),"здание",IF(AND(G497&lt;4,NOT(F497="9 классы")),"чибгуренок","      "))</f>
        <v xml:space="preserve">      </v>
      </c>
      <c r="K497" s="7" t="str">
        <f>IF(G497&lt;4,1,"  ")</f>
        <v xml:space="preserve">  </v>
      </c>
    </row>
    <row r="498" spans="1:11" ht="12.75">
      <c r="A498" s="3" t="s">
        <v>129</v>
      </c>
      <c r="B498" s="4" t="s">
        <v>34</v>
      </c>
      <c r="C498" s="5">
        <v>7</v>
      </c>
      <c r="D498" s="5">
        <v>12</v>
      </c>
      <c r="E498" s="5" t="s">
        <v>13</v>
      </c>
      <c r="F498" s="5" t="s">
        <v>92</v>
      </c>
      <c r="G498" s="5">
        <v>14</v>
      </c>
      <c r="H498" s="6">
        <v>0.3090909090909091</v>
      </c>
      <c r="I498" s="7" t="str">
        <f>IF(G498=1,"bluetooth-колонка",IF(G498=2,"flash-память",IF(G498=3,"бутылка для воды","     ")))</f>
        <v xml:space="preserve">     </v>
      </c>
      <c r="J498" s="7" t="str">
        <f>IF(AND(G498&lt;4,F498="9 классы"),"здание",IF(AND(G498&lt;4,NOT(F498="9 классы")),"чибгуренок","      "))</f>
        <v xml:space="preserve">      </v>
      </c>
      <c r="K498" s="7" t="str">
        <f>IF(G498&lt;4,1,"  ")</f>
        <v xml:space="preserve">  </v>
      </c>
    </row>
    <row r="499" spans="1:11" ht="12.75">
      <c r="A499" s="3" t="s">
        <v>228</v>
      </c>
      <c r="B499" s="8" t="s">
        <v>12</v>
      </c>
      <c r="C499" s="9">
        <v>5</v>
      </c>
      <c r="D499" s="9">
        <v>16</v>
      </c>
      <c r="E499" s="5" t="s">
        <v>170</v>
      </c>
      <c r="F499" s="5" t="s">
        <v>14</v>
      </c>
      <c r="G499" s="5">
        <v>21</v>
      </c>
      <c r="H499" s="6">
        <v>0.5271317829457365</v>
      </c>
      <c r="I499" s="7" t="str">
        <f>IF(G499=1,"bluetooth-колонка",IF(G499=2,"flash-память",IF(G499=3,"бутылка для воды","     ")))</f>
        <v xml:space="preserve">     </v>
      </c>
      <c r="J499" s="7" t="str">
        <f>IF(AND(G499&lt;4,F499="9 классы"),"здание",IF(AND(G499&lt;4,NOT(F499="9 классы")),"чибгуренок","      "))</f>
        <v xml:space="preserve">      </v>
      </c>
      <c r="K499" s="7" t="str">
        <f>IF(G499&lt;4,1,"  ")</f>
        <v xml:space="preserve">  </v>
      </c>
    </row>
    <row r="500" spans="1:11" ht="12.75">
      <c r="A500" s="3" t="s">
        <v>353</v>
      </c>
      <c r="B500" s="8" t="s">
        <v>12</v>
      </c>
      <c r="C500" s="3">
        <v>8</v>
      </c>
      <c r="D500" s="5">
        <v>14</v>
      </c>
      <c r="E500" s="5" t="s">
        <v>170</v>
      </c>
      <c r="F500" s="5" t="s">
        <v>92</v>
      </c>
      <c r="G500" s="5">
        <v>18</v>
      </c>
      <c r="H500" s="6">
        <v>0.29069767441860467</v>
      </c>
      <c r="I500" s="7" t="str">
        <f>IF(G500=1,"bluetooth-колонка",IF(G500=2,"flash-память",IF(G500=3,"бутылка для воды","     ")))</f>
        <v xml:space="preserve">     </v>
      </c>
      <c r="J500" s="7" t="str">
        <f>IF(AND(G500&lt;4,F500="9 классы"),"здание",IF(AND(G500&lt;4,NOT(F500="9 классы")),"чибгуренок","      "))</f>
        <v xml:space="preserve">      </v>
      </c>
      <c r="K500" s="7" t="str">
        <f>IF(G500&lt;4,1,"  ")</f>
        <v xml:space="preserve">  </v>
      </c>
    </row>
    <row r="501" spans="1:11" ht="12.75">
      <c r="A501" s="3" t="s">
        <v>420</v>
      </c>
      <c r="B501" s="4" t="s">
        <v>16</v>
      </c>
      <c r="C501" s="5">
        <v>6</v>
      </c>
      <c r="D501" s="5">
        <v>42</v>
      </c>
      <c r="E501" s="5" t="s">
        <v>410</v>
      </c>
      <c r="F501" s="5" t="s">
        <v>14</v>
      </c>
      <c r="G501" s="5">
        <v>8</v>
      </c>
      <c r="H501" s="6">
        <v>0.7592592592592593</v>
      </c>
      <c r="I501" s="7" t="str">
        <f>IF(G501=1,"bluetooth-колонка",IF(G501=2,"flash-память",IF(G501=3,"бутылка для воды","     ")))</f>
        <v xml:space="preserve">     </v>
      </c>
      <c r="J501" s="7" t="str">
        <f>IF(AND(G501&lt;4,F501="9 классы"),"здание",IF(AND(G501&lt;4,NOT(F501="9 классы")),"чибгуренок","      "))</f>
        <v xml:space="preserve">      </v>
      </c>
      <c r="K501" s="7" t="str">
        <f>IF(G501&lt;4,1,"  ")</f>
        <v xml:space="preserve">  </v>
      </c>
    </row>
    <row r="502" spans="1:11" ht="12.75">
      <c r="A502" s="3" t="s">
        <v>495</v>
      </c>
      <c r="B502" s="4" t="s">
        <v>16</v>
      </c>
      <c r="C502" s="5">
        <v>7</v>
      </c>
      <c r="D502" s="5">
        <v>38</v>
      </c>
      <c r="E502" s="5" t="s">
        <v>410</v>
      </c>
      <c r="F502" s="5" t="s">
        <v>92</v>
      </c>
      <c r="G502" s="5">
        <v>14</v>
      </c>
      <c r="H502" s="6">
        <v>0.7037037037037037</v>
      </c>
      <c r="I502" s="7" t="str">
        <f>IF(G502=1,"bluetooth-колонка",IF(G502=2,"flash-память",IF(G502=3,"бутылка для воды","     ")))</f>
        <v xml:space="preserve">     </v>
      </c>
      <c r="J502" s="7" t="str">
        <f>IF(AND(G502&lt;4,F502="9 классы"),"здание",IF(AND(G502&lt;4,NOT(F502="9 классы")),"чибгуренок","      "))</f>
        <v xml:space="preserve">      </v>
      </c>
      <c r="K502" s="7" t="str">
        <f>IF(G502&lt;4,1,"  ")</f>
        <v xml:space="preserve">  </v>
      </c>
    </row>
    <row r="503" spans="1:11" ht="12.75">
      <c r="A503" s="3" t="s">
        <v>719</v>
      </c>
      <c r="B503" s="8" t="s">
        <v>12</v>
      </c>
      <c r="C503" s="5">
        <v>8</v>
      </c>
      <c r="D503" s="5">
        <v>16</v>
      </c>
      <c r="E503" s="5" t="s">
        <v>610</v>
      </c>
      <c r="F503" s="5" t="s">
        <v>92</v>
      </c>
      <c r="G503" s="5">
        <v>40</v>
      </c>
      <c r="H503" s="6">
        <v>0.01639344262295082</v>
      </c>
      <c r="I503" s="7" t="str">
        <f>IF(G503=1,"bluetooth-колонка",IF(G503=2,"flash-память",IF(G503=3,"бутылка для воды","     ")))</f>
        <v xml:space="preserve">     </v>
      </c>
      <c r="J503" s="7" t="str">
        <f>IF(AND(G503&lt;4,F503="9 классы"),"здание",IF(AND(G503&lt;4,NOT(F503="9 классы")),"чибгуренок","      "))</f>
        <v xml:space="preserve">      </v>
      </c>
      <c r="K503" s="7" t="str">
        <f>IF(G503&lt;4,1,"  ")</f>
        <v xml:space="preserve">  </v>
      </c>
    </row>
    <row r="504" spans="1:11" ht="12.75">
      <c r="A504" s="3" t="s">
        <v>29</v>
      </c>
      <c r="B504" s="4" t="s">
        <v>12</v>
      </c>
      <c r="C504" s="5">
        <v>5</v>
      </c>
      <c r="D504" s="5">
        <v>20</v>
      </c>
      <c r="E504" s="5" t="s">
        <v>13</v>
      </c>
      <c r="F504" s="5" t="s">
        <v>14</v>
      </c>
      <c r="G504" s="5">
        <v>8</v>
      </c>
      <c r="H504" s="6">
        <v>0.8082191780821918</v>
      </c>
      <c r="I504" s="7" t="str">
        <f>IF(G504=1,"bluetooth-колонка",IF(G504=2,"flash-память",IF(G504=3,"бутылка для воды","     ")))</f>
        <v xml:space="preserve">     </v>
      </c>
      <c r="J504" s="7" t="str">
        <f>IF(AND(G504&lt;4,F504="9 классы"),"здание",IF(AND(G504&lt;4,NOT(F504="9 классы")),"чибгуренок","      "))</f>
        <v xml:space="preserve">      </v>
      </c>
      <c r="K504" s="7" t="str">
        <f>IF(G504&lt;4,1,"  ")</f>
        <v xml:space="preserve">  </v>
      </c>
    </row>
    <row r="505" spans="1:11" ht="12.75">
      <c r="A505" s="3" t="s">
        <v>109</v>
      </c>
      <c r="B505" s="4" t="s">
        <v>16</v>
      </c>
      <c r="C505" s="5">
        <v>7</v>
      </c>
      <c r="D505" s="5">
        <v>17</v>
      </c>
      <c r="E505" s="5" t="s">
        <v>13</v>
      </c>
      <c r="F505" s="5" t="s">
        <v>92</v>
      </c>
      <c r="G505" s="5">
        <v>10</v>
      </c>
      <c r="H505" s="6">
        <v>0.6181818181818182</v>
      </c>
      <c r="I505" s="7" t="str">
        <f>IF(G505=1,"bluetooth-колонка",IF(G505=2,"flash-память",IF(G505=3,"бутылка для воды","     ")))</f>
        <v xml:space="preserve">     </v>
      </c>
      <c r="J505" s="7" t="str">
        <f>IF(AND(G505&lt;4,F505="9 классы"),"здание",IF(AND(G505&lt;4,NOT(F505="9 классы")),"чибгуренок","      "))</f>
        <v xml:space="preserve">      </v>
      </c>
      <c r="K505" s="7" t="str">
        <f>IF(G505&lt;4,1,"  ")</f>
        <v xml:space="preserve">  </v>
      </c>
    </row>
    <row r="506" spans="1:11" ht="12.75">
      <c r="A506" s="3" t="s">
        <v>247</v>
      </c>
      <c r="B506" s="8" t="s">
        <v>16</v>
      </c>
      <c r="C506" s="9">
        <v>6</v>
      </c>
      <c r="D506" s="9">
        <v>13</v>
      </c>
      <c r="E506" s="5" t="s">
        <v>170</v>
      </c>
      <c r="F506" s="5" t="s">
        <v>14</v>
      </c>
      <c r="G506" s="5">
        <v>24</v>
      </c>
      <c r="H506" s="6">
        <v>0.3798449612403101</v>
      </c>
      <c r="I506" s="7" t="str">
        <f>IF(G506=1,"bluetooth-колонка",IF(G506=2,"flash-память",IF(G506=3,"бутылка для воды","     ")))</f>
        <v xml:space="preserve">     </v>
      </c>
      <c r="J506" s="7" t="str">
        <f>IF(AND(G506&lt;4,F506="9 классы"),"здание",IF(AND(G506&lt;4,NOT(F506="9 классы")),"чибгуренок","      "))</f>
        <v xml:space="preserve">      </v>
      </c>
      <c r="K506" s="7" t="str">
        <f>IF(G506&lt;4,1,"  ")</f>
        <v xml:space="preserve">  </v>
      </c>
    </row>
    <row r="507" spans="1:11" ht="12.75">
      <c r="A507" s="3" t="s">
        <v>326</v>
      </c>
      <c r="B507" s="8" t="s">
        <v>12</v>
      </c>
      <c r="C507" s="3">
        <v>8</v>
      </c>
      <c r="D507" s="5">
        <v>20</v>
      </c>
      <c r="E507" s="5" t="s">
        <v>170</v>
      </c>
      <c r="F507" s="5" t="s">
        <v>92</v>
      </c>
      <c r="G507" s="5">
        <v>12</v>
      </c>
      <c r="H507" s="6">
        <v>0.6744186046511628</v>
      </c>
      <c r="I507" s="7" t="str">
        <f>IF(G507=1,"bluetooth-колонка",IF(G507=2,"flash-память",IF(G507=3,"бутылка для воды","     ")))</f>
        <v xml:space="preserve">     </v>
      </c>
      <c r="J507" s="7" t="str">
        <f>IF(AND(G507&lt;4,F507="9 классы"),"здание",IF(AND(G507&lt;4,NOT(F507="9 классы")),"чибгуренок","      "))</f>
        <v xml:space="preserve">      </v>
      </c>
      <c r="K507" s="7" t="str">
        <f>IF(G507&lt;4,1,"  ")</f>
        <v xml:space="preserve">  </v>
      </c>
    </row>
    <row r="508" spans="1:11" ht="12.75">
      <c r="A508" s="3" t="s">
        <v>539</v>
      </c>
      <c r="B508" s="4" t="s">
        <v>12</v>
      </c>
      <c r="C508" s="5">
        <v>7</v>
      </c>
      <c r="D508" s="5">
        <v>22</v>
      </c>
      <c r="E508" s="5" t="s">
        <v>410</v>
      </c>
      <c r="F508" s="5" t="s">
        <v>92</v>
      </c>
      <c r="G508" s="5">
        <v>28</v>
      </c>
      <c r="H508" s="6">
        <v>0.2962962962962963</v>
      </c>
      <c r="I508" s="7" t="str">
        <f>IF(G508=1,"bluetooth-колонка",IF(G508=2,"flash-память",IF(G508=3,"бутылка для воды","     ")))</f>
        <v xml:space="preserve">     </v>
      </c>
      <c r="J508" s="7" t="str">
        <f>IF(AND(G508&lt;4,F508="9 классы"),"здание",IF(AND(G508&lt;4,NOT(F508="9 классы")),"чибгуренок","      "))</f>
        <v xml:space="preserve">      </v>
      </c>
      <c r="K508" s="7" t="str">
        <f>IF(G508&lt;4,1,"  ")</f>
        <v xml:space="preserve">  </v>
      </c>
    </row>
    <row r="509" spans="1:11" ht="12.75">
      <c r="A509" s="3" t="s">
        <v>664</v>
      </c>
      <c r="B509" s="8" t="s">
        <v>12</v>
      </c>
      <c r="C509" s="5">
        <v>8</v>
      </c>
      <c r="D509" s="5">
        <v>78</v>
      </c>
      <c r="E509" s="5" t="s">
        <v>610</v>
      </c>
      <c r="F509" s="5" t="s">
        <v>92</v>
      </c>
      <c r="G509" s="5">
        <v>5</v>
      </c>
      <c r="H509" s="6">
        <v>0.9180327868852459</v>
      </c>
      <c r="I509" s="7" t="str">
        <f>IF(G509=1,"bluetooth-колонка",IF(G509=2,"flash-память",IF(G509=3,"бутылка для воды","     ")))</f>
        <v xml:space="preserve">     </v>
      </c>
      <c r="J509" s="7" t="str">
        <f>IF(AND(G509&lt;4,F509="9 классы"),"здание",IF(AND(G509&lt;4,NOT(F509="9 классы")),"чибгуренок","      "))</f>
        <v xml:space="preserve">      </v>
      </c>
      <c r="K509" s="7" t="str">
        <f>IF(G509&lt;4,1,"  ")</f>
        <v xml:space="preserve">  </v>
      </c>
    </row>
    <row r="510" spans="1:11" ht="12.75">
      <c r="A510" s="3" t="s">
        <v>81</v>
      </c>
      <c r="B510" s="4" t="s">
        <v>16</v>
      </c>
      <c r="C510" s="5">
        <v>5</v>
      </c>
      <c r="D510" s="5">
        <v>6</v>
      </c>
      <c r="E510" s="5" t="s">
        <v>13</v>
      </c>
      <c r="F510" s="5" t="s">
        <v>14</v>
      </c>
      <c r="G510" s="5">
        <v>21</v>
      </c>
      <c r="H510" s="6">
        <v>0.1232876712328767</v>
      </c>
      <c r="I510" s="7" t="str">
        <f>IF(G510=1,"bluetooth-колонка",IF(G510=2,"flash-память",IF(G510=3,"бутылка для воды","     ")))</f>
        <v xml:space="preserve">     </v>
      </c>
      <c r="J510" s="7" t="str">
        <f>IF(AND(G510&lt;4,F510="9 классы"),"здание",IF(AND(G510&lt;4,NOT(F510="9 классы")),"чибгуренок","      "))</f>
        <v xml:space="preserve">      </v>
      </c>
      <c r="K510" s="7" t="str">
        <f>IF(G510&lt;4,1,"  ")</f>
        <v xml:space="preserve">  </v>
      </c>
    </row>
    <row r="511" spans="1:11" ht="12.75">
      <c r="A511" s="3" t="s">
        <v>262</v>
      </c>
      <c r="B511" s="8" t="s">
        <v>12</v>
      </c>
      <c r="C511" s="9">
        <v>5</v>
      </c>
      <c r="D511" s="9">
        <v>9</v>
      </c>
      <c r="E511" s="5" t="s">
        <v>170</v>
      </c>
      <c r="F511" s="5" t="s">
        <v>14</v>
      </c>
      <c r="G511" s="5">
        <v>28</v>
      </c>
      <c r="H511" s="6">
        <v>0.26356589147286824</v>
      </c>
      <c r="I511" s="7" t="str">
        <f>IF(G511=1,"bluetooth-колонка",IF(G511=2,"flash-память",IF(G511=3,"бутылка для воды","     ")))</f>
        <v xml:space="preserve">     </v>
      </c>
      <c r="J511" s="7" t="str">
        <f>IF(AND(G511&lt;4,F511="9 классы"),"здание",IF(AND(G511&lt;4,NOT(F511="9 классы")),"чибгуренок","      "))</f>
        <v xml:space="preserve">      </v>
      </c>
      <c r="K511" s="7" t="str">
        <f>IF(G511&lt;4,1,"  ")</f>
        <v xml:space="preserve">  </v>
      </c>
    </row>
    <row r="512" spans="1:11" ht="12.75">
      <c r="A512" s="3" t="s">
        <v>354</v>
      </c>
      <c r="B512" s="8" t="s">
        <v>12</v>
      </c>
      <c r="C512" s="3">
        <v>8</v>
      </c>
      <c r="D512" s="5">
        <v>14</v>
      </c>
      <c r="E512" s="5" t="s">
        <v>170</v>
      </c>
      <c r="F512" s="5" t="s">
        <v>92</v>
      </c>
      <c r="G512" s="5">
        <v>18</v>
      </c>
      <c r="H512" s="6">
        <v>0.29069767441860467</v>
      </c>
      <c r="I512" s="7" t="str">
        <f>IF(G512=1,"bluetooth-колонка",IF(G512=2,"flash-память",IF(G512=3,"бутылка для воды","     ")))</f>
        <v xml:space="preserve">     </v>
      </c>
      <c r="J512" s="7" t="str">
        <f>IF(AND(G512&lt;4,F512="9 классы"),"здание",IF(AND(G512&lt;4,NOT(F512="9 классы")),"чибгуренок","      "))</f>
        <v xml:space="preserve">      </v>
      </c>
      <c r="K512" s="7" t="str">
        <f>IF(G512&lt;4,1,"  ")</f>
        <v xml:space="preserve">  </v>
      </c>
    </row>
    <row r="513" spans="1:11" ht="12.75">
      <c r="A513" s="3" t="s">
        <v>516</v>
      </c>
      <c r="B513" s="4" t="s">
        <v>12</v>
      </c>
      <c r="C513" s="5">
        <v>7</v>
      </c>
      <c r="D513" s="5">
        <v>29</v>
      </c>
      <c r="E513" s="5" t="s">
        <v>410</v>
      </c>
      <c r="F513" s="5" t="s">
        <v>92</v>
      </c>
      <c r="G513" s="5">
        <v>21</v>
      </c>
      <c r="H513" s="6">
        <v>0.49074074074074076</v>
      </c>
      <c r="I513" s="7" t="str">
        <f>IF(G513=1,"bluetooth-колонка",IF(G513=2,"flash-память",IF(G513=3,"бутылка для воды","     ")))</f>
        <v xml:space="preserve">     </v>
      </c>
      <c r="J513" s="7" t="str">
        <f>IF(AND(G513&lt;4,F513="9 классы"),"здание",IF(AND(G513&lt;4,NOT(F513="9 классы")),"чибгуренок","      "))</f>
        <v xml:space="preserve">      </v>
      </c>
      <c r="K513" s="7" t="str">
        <f>IF(G513&lt;4,1,"  ")</f>
        <v xml:space="preserve">  </v>
      </c>
    </row>
    <row r="514" spans="1:11" ht="12.75">
      <c r="A514" s="3" t="s">
        <v>705</v>
      </c>
      <c r="B514" s="8" t="s">
        <v>12</v>
      </c>
      <c r="C514" s="5">
        <v>7</v>
      </c>
      <c r="D514" s="5">
        <v>41</v>
      </c>
      <c r="E514" s="5" t="s">
        <v>610</v>
      </c>
      <c r="F514" s="5" t="s">
        <v>92</v>
      </c>
      <c r="G514" s="5">
        <v>29</v>
      </c>
      <c r="H514" s="6">
        <v>0.2459016393442623</v>
      </c>
      <c r="I514" s="7" t="str">
        <f>IF(G514=1,"bluetooth-колонка",IF(G514=2,"flash-память",IF(G514=3,"бутылка для воды","     ")))</f>
        <v xml:space="preserve">     </v>
      </c>
      <c r="J514" s="7" t="str">
        <f>IF(AND(G514&lt;4,F514="9 классы"),"здание",IF(AND(G514&lt;4,NOT(F514="9 классы")),"чибгуренок","      "))</f>
        <v xml:space="preserve">      </v>
      </c>
      <c r="K514" s="7" t="str">
        <f>IF(G514&lt;4,1,"  ")</f>
        <v xml:space="preserve">  </v>
      </c>
    </row>
    <row r="515" spans="1:11" ht="12.75">
      <c r="A515" s="3" t="s">
        <v>65</v>
      </c>
      <c r="B515" s="4" t="s">
        <v>40</v>
      </c>
      <c r="C515" s="5">
        <v>5</v>
      </c>
      <c r="D515" s="5">
        <v>10</v>
      </c>
      <c r="E515" s="5" t="s">
        <v>13</v>
      </c>
      <c r="F515" s="5" t="s">
        <v>14</v>
      </c>
      <c r="G515" s="5">
        <v>17</v>
      </c>
      <c r="H515" s="6">
        <v>0.3424657534246575</v>
      </c>
      <c r="I515" s="7" t="str">
        <f>IF(G515=1,"bluetooth-колонка",IF(G515=2,"flash-память",IF(G515=3,"бутылка для воды","     ")))</f>
        <v xml:space="preserve">     </v>
      </c>
      <c r="J515" s="7" t="str">
        <f>IF(AND(G515&lt;4,F515="9 классы"),"здание",IF(AND(G515&lt;4,NOT(F515="9 классы")),"чибгуренок","      "))</f>
        <v xml:space="preserve">      </v>
      </c>
      <c r="K515" s="7" t="str">
        <f>IF(G515&lt;4,1,"  ")</f>
        <v xml:space="preserve">  </v>
      </c>
    </row>
    <row r="516" spans="1:11" ht="12.75">
      <c r="A516" s="3" t="s">
        <v>173</v>
      </c>
      <c r="B516" s="8" t="s">
        <v>34</v>
      </c>
      <c r="C516" s="9">
        <v>5</v>
      </c>
      <c r="D516" s="9">
        <v>42</v>
      </c>
      <c r="E516" s="5" t="s">
        <v>170</v>
      </c>
      <c r="F516" s="5" t="s">
        <v>14</v>
      </c>
      <c r="G516" s="5">
        <v>3</v>
      </c>
      <c r="H516" s="6">
        <v>0.9689922480620154</v>
      </c>
      <c r="I516" s="7" t="str">
        <f>IF(G516=1,"bluetooth-колонка",IF(G516=2,"flash-память",IF(G516=3,"бутылка для воды","     ")))</f>
        <v>бутылка для воды</v>
      </c>
      <c r="J516" s="7" t="str">
        <f>IF(AND(G516&lt;4,F516="9 классы"),"здание",IF(AND(G516&lt;4,NOT(F516="9 классы")),"чибгуренок","      "))</f>
        <v>чибгуренок</v>
      </c>
      <c r="K516" s="7">
        <f>IF(G516&lt;4,1,"  ")</f>
        <v>1</v>
      </c>
    </row>
    <row r="517" spans="1:11" ht="12.75">
      <c r="A517" s="3" t="s">
        <v>348</v>
      </c>
      <c r="B517" s="8" t="s">
        <v>12</v>
      </c>
      <c r="C517" s="3">
        <v>8</v>
      </c>
      <c r="D517" s="5">
        <v>15</v>
      </c>
      <c r="E517" s="5" t="s">
        <v>170</v>
      </c>
      <c r="F517" s="5" t="s">
        <v>92</v>
      </c>
      <c r="G517" s="5">
        <v>17</v>
      </c>
      <c r="H517" s="6">
        <v>0.3953488372093023</v>
      </c>
      <c r="I517" s="7" t="str">
        <f>IF(G517=1,"bluetooth-колонка",IF(G517=2,"flash-память",IF(G517=3,"бутылка для воды","     ")))</f>
        <v xml:space="preserve">     </v>
      </c>
      <c r="J517" s="7" t="str">
        <f>IF(AND(G517&lt;4,F517="9 классы"),"здание",IF(AND(G517&lt;4,NOT(F517="9 классы")),"чибгуренок","      "))</f>
        <v xml:space="preserve">      </v>
      </c>
      <c r="K517" s="7" t="str">
        <f>IF(G517&lt;4,1,"  ")</f>
        <v xml:space="preserve">  </v>
      </c>
    </row>
    <row r="518" spans="1:11" ht="12.75">
      <c r="A518" s="3" t="s">
        <v>552</v>
      </c>
      <c r="B518" s="4" t="s">
        <v>12</v>
      </c>
      <c r="C518" s="5">
        <v>7</v>
      </c>
      <c r="D518" s="5">
        <v>16</v>
      </c>
      <c r="E518" s="5" t="s">
        <v>410</v>
      </c>
      <c r="F518" s="5" t="s">
        <v>92</v>
      </c>
      <c r="G518" s="5">
        <v>34</v>
      </c>
      <c r="H518" s="6">
        <v>0.1388888888888889</v>
      </c>
      <c r="I518" s="7" t="str">
        <f>IF(G518=1,"bluetooth-колонка",IF(G518=2,"flash-память",IF(G518=3,"бутылка для воды","     ")))</f>
        <v xml:space="preserve">     </v>
      </c>
      <c r="J518" s="7" t="str">
        <f>IF(AND(G518&lt;4,F518="9 классы"),"здание",IF(AND(G518&lt;4,NOT(F518="9 классы")),"чибгуренок","      "))</f>
        <v xml:space="preserve">      </v>
      </c>
      <c r="K518" s="7" t="str">
        <f>IF(G518&lt;4,1,"  ")</f>
        <v xml:space="preserve">  </v>
      </c>
    </row>
    <row r="519" spans="1:11" ht="12.75">
      <c r="A519" s="3" t="s">
        <v>679</v>
      </c>
      <c r="B519" s="8" t="s">
        <v>12</v>
      </c>
      <c r="C519" s="5">
        <v>8</v>
      </c>
      <c r="D519" s="5">
        <v>55</v>
      </c>
      <c r="E519" s="5" t="s">
        <v>610</v>
      </c>
      <c r="F519" s="5" t="s">
        <v>92</v>
      </c>
      <c r="G519" s="5">
        <v>17</v>
      </c>
      <c r="H519" s="6">
        <v>0.6721311475409836</v>
      </c>
      <c r="I519" s="7" t="str">
        <f>IF(G519=1,"bluetooth-колонка",IF(G519=2,"flash-память",IF(G519=3,"бутылка для воды","     ")))</f>
        <v xml:space="preserve">     </v>
      </c>
      <c r="J519" s="7" t="str">
        <f>IF(AND(G519&lt;4,F519="9 классы"),"здание",IF(AND(G519&lt;4,NOT(F519="9 классы")),"чибгуренок","      "))</f>
        <v xml:space="preserve">      </v>
      </c>
      <c r="K519" s="7" t="str">
        <f>IF(G519&lt;4,1,"  ")</f>
        <v xml:space="preserve">  </v>
      </c>
    </row>
    <row r="520" spans="1:11" ht="12.75">
      <c r="A520" s="3" t="s">
        <v>77</v>
      </c>
      <c r="B520" s="4" t="s">
        <v>12</v>
      </c>
      <c r="C520" s="5">
        <v>6</v>
      </c>
      <c r="D520" s="5">
        <v>7</v>
      </c>
      <c r="E520" s="5" t="s">
        <v>13</v>
      </c>
      <c r="F520" s="5" t="s">
        <v>14</v>
      </c>
      <c r="G520" s="5">
        <v>20</v>
      </c>
      <c r="H520" s="6">
        <v>0.1780821917808219</v>
      </c>
      <c r="I520" s="7" t="str">
        <f>IF(G520=1,"bluetooth-колонка",IF(G520=2,"flash-память",IF(G520=3,"бутылка для воды","     ")))</f>
        <v xml:space="preserve">     </v>
      </c>
      <c r="J520" s="7" t="str">
        <f>IF(AND(G520&lt;4,F520="9 классы"),"здание",IF(AND(G520&lt;4,NOT(F520="9 классы")),"чибгуренок","      "))</f>
        <v xml:space="preserve">      </v>
      </c>
      <c r="K520" s="7" t="str">
        <f>IF(G520&lt;4,1,"  ")</f>
        <v xml:space="preserve">  </v>
      </c>
    </row>
    <row r="521" spans="1:11" ht="12.75">
      <c r="A521" s="3" t="s">
        <v>215</v>
      </c>
      <c r="B521" s="8" t="s">
        <v>12</v>
      </c>
      <c r="C521" s="9">
        <v>5</v>
      </c>
      <c r="D521" s="9">
        <v>18</v>
      </c>
      <c r="E521" s="5" t="s">
        <v>170</v>
      </c>
      <c r="F521" s="5" t="s">
        <v>14</v>
      </c>
      <c r="G521" s="5">
        <v>19</v>
      </c>
      <c r="H521" s="6">
        <v>0.6201550387596899</v>
      </c>
      <c r="I521" s="7" t="str">
        <f>IF(G521=1,"bluetooth-колонка",IF(G521=2,"flash-память",IF(G521=3,"бутылка для воды","     ")))</f>
        <v xml:space="preserve">     </v>
      </c>
      <c r="J521" s="7" t="str">
        <f>IF(AND(G521&lt;4,F521="9 классы"),"здание",IF(AND(G521&lt;4,NOT(F521="9 классы")),"чибгуренок","      "))</f>
        <v xml:space="preserve">      </v>
      </c>
      <c r="K521" s="7" t="str">
        <f>IF(G521&lt;4,1,"  ")</f>
        <v xml:space="preserve">  </v>
      </c>
    </row>
    <row r="522" spans="1:11" ht="12.75">
      <c r="A522" s="3" t="s">
        <v>328</v>
      </c>
      <c r="B522" s="8" t="s">
        <v>16</v>
      </c>
      <c r="C522" s="3">
        <v>8</v>
      </c>
      <c r="D522" s="5">
        <v>19</v>
      </c>
      <c r="E522" s="5" t="s">
        <v>170</v>
      </c>
      <c r="F522" s="5" t="s">
        <v>92</v>
      </c>
      <c r="G522" s="5">
        <v>13</v>
      </c>
      <c r="H522" s="6">
        <v>0.6511627906976745</v>
      </c>
      <c r="I522" s="7" t="str">
        <f>IF(G522=1,"bluetooth-колонка",IF(G522=2,"flash-память",IF(G522=3,"бутылка для воды","     ")))</f>
        <v xml:space="preserve">     </v>
      </c>
      <c r="J522" s="7" t="str">
        <f>IF(AND(G522&lt;4,F522="9 классы"),"здание",IF(AND(G522&lt;4,NOT(F522="9 классы")),"чибгуренок","      "))</f>
        <v xml:space="preserve">      </v>
      </c>
      <c r="K522" s="7" t="str">
        <f>IF(G522&lt;4,1,"  ")</f>
        <v xml:space="preserve">  </v>
      </c>
    </row>
    <row r="523" spans="1:11" ht="12.75">
      <c r="A523" s="3" t="s">
        <v>498</v>
      </c>
      <c r="B523" s="4" t="s">
        <v>34</v>
      </c>
      <c r="C523" s="5">
        <v>8</v>
      </c>
      <c r="D523" s="5">
        <v>37</v>
      </c>
      <c r="E523" s="5" t="s">
        <v>410</v>
      </c>
      <c r="F523" s="5" t="s">
        <v>92</v>
      </c>
      <c r="G523" s="5">
        <v>15</v>
      </c>
      <c r="H523" s="6">
        <v>0.6759259259259259</v>
      </c>
      <c r="I523" s="7" t="str">
        <f>IF(G523=1,"bluetooth-колонка",IF(G523=2,"flash-память",IF(G523=3,"бутылка для воды","     ")))</f>
        <v xml:space="preserve">     </v>
      </c>
      <c r="J523" s="7" t="str">
        <f>IF(AND(G523&lt;4,F523="9 классы"),"здание",IF(AND(G523&lt;4,NOT(F523="9 классы")),"чибгуренок","      "))</f>
        <v xml:space="preserve">      </v>
      </c>
      <c r="K523" s="7" t="str">
        <f>IF(G523&lt;4,1,"  ")</f>
        <v xml:space="preserve">  </v>
      </c>
    </row>
    <row r="524" spans="1:11" ht="12.75">
      <c r="A524" s="3" t="s">
        <v>715</v>
      </c>
      <c r="B524" s="8" t="s">
        <v>12</v>
      </c>
      <c r="C524" s="5">
        <v>7</v>
      </c>
      <c r="D524" s="5">
        <v>28</v>
      </c>
      <c r="E524" s="5" t="s">
        <v>610</v>
      </c>
      <c r="F524" s="5" t="s">
        <v>92</v>
      </c>
      <c r="G524" s="5">
        <v>36</v>
      </c>
      <c r="H524" s="6">
        <v>0.08196721311475409</v>
      </c>
      <c r="I524" s="7" t="str">
        <f>IF(G524=1,"bluetooth-колонка",IF(G524=2,"flash-память",IF(G524=3,"бутылка для воды","     ")))</f>
        <v xml:space="preserve">     </v>
      </c>
      <c r="J524" s="7" t="str">
        <f>IF(AND(G524&lt;4,F524="9 классы"),"здание",IF(AND(G524&lt;4,NOT(F524="9 классы")),"чибгуренок","      "))</f>
        <v xml:space="preserve">      </v>
      </c>
      <c r="K524" s="7" t="str">
        <f>IF(G524&lt;4,1,"  ")</f>
        <v xml:space="preserve">  </v>
      </c>
    </row>
    <row r="525" spans="1:11" ht="12.75">
      <c r="A525" s="3" t="s">
        <v>38</v>
      </c>
      <c r="B525" s="4" t="s">
        <v>16</v>
      </c>
      <c r="C525" s="5">
        <v>5</v>
      </c>
      <c r="D525" s="5">
        <v>16</v>
      </c>
      <c r="E525" s="5" t="s">
        <v>13</v>
      </c>
      <c r="F525" s="5" t="s">
        <v>14</v>
      </c>
      <c r="G525" s="5">
        <v>11</v>
      </c>
      <c r="H525" s="6">
        <v>0.6986301369863014</v>
      </c>
      <c r="I525" s="7" t="str">
        <f>IF(G525=1,"bluetooth-колонка",IF(G525=2,"flash-память",IF(G525=3,"бутылка для воды","     ")))</f>
        <v xml:space="preserve">     </v>
      </c>
      <c r="J525" s="7" t="str">
        <f>IF(AND(G525&lt;4,F525="9 классы"),"здание",IF(AND(G525&lt;4,NOT(F525="9 классы")),"чибгуренок","      "))</f>
        <v xml:space="preserve">      </v>
      </c>
      <c r="K525" s="7" t="str">
        <f>IF(G525&lt;4,1,"  ")</f>
        <v xml:space="preserve">  </v>
      </c>
    </row>
    <row r="526" spans="1:11" ht="12.75">
      <c r="A526" s="3" t="s">
        <v>183</v>
      </c>
      <c r="B526" s="8" t="s">
        <v>12</v>
      </c>
      <c r="C526" s="9">
        <v>6</v>
      </c>
      <c r="D526" s="9">
        <v>28</v>
      </c>
      <c r="E526" s="5" t="s">
        <v>170</v>
      </c>
      <c r="F526" s="5" t="s">
        <v>14</v>
      </c>
      <c r="G526" s="5">
        <v>9</v>
      </c>
      <c r="H526" s="6">
        <v>0.8914728682170543</v>
      </c>
      <c r="I526" s="7" t="str">
        <f>IF(G526=1,"bluetooth-колонка",IF(G526=2,"flash-память",IF(G526=3,"бутылка для воды","     ")))</f>
        <v xml:space="preserve">     </v>
      </c>
      <c r="J526" s="7" t="str">
        <f>IF(AND(G526&lt;4,F526="9 классы"),"здание",IF(AND(G526&lt;4,NOT(F526="9 классы")),"чибгуренок","      "))</f>
        <v xml:space="preserve">      </v>
      </c>
      <c r="K526" s="7" t="str">
        <f>IF(G526&lt;4,1,"  ")</f>
        <v xml:space="preserve">  </v>
      </c>
    </row>
    <row r="527" spans="1:11" ht="12.75">
      <c r="A527" s="3" t="s">
        <v>355</v>
      </c>
      <c r="B527" s="8" t="s">
        <v>16</v>
      </c>
      <c r="C527" s="3">
        <v>8</v>
      </c>
      <c r="D527" s="5">
        <v>14</v>
      </c>
      <c r="E527" s="5" t="s">
        <v>170</v>
      </c>
      <c r="F527" s="5" t="s">
        <v>92</v>
      </c>
      <c r="G527" s="5">
        <v>18</v>
      </c>
      <c r="H527" s="6">
        <v>0.29069767441860467</v>
      </c>
      <c r="I527" s="7" t="str">
        <f>IF(G527=1,"bluetooth-колонка",IF(G527=2,"flash-память",IF(G527=3,"бутылка для воды","     ")))</f>
        <v xml:space="preserve">     </v>
      </c>
      <c r="J527" s="7" t="str">
        <f>IF(AND(G527&lt;4,F527="9 классы"),"здание",IF(AND(G527&lt;4,NOT(F527="9 классы")),"чибгуренок","      "))</f>
        <v xml:space="preserve">      </v>
      </c>
      <c r="K527" s="7" t="str">
        <f>IF(G527&lt;4,1,"  ")</f>
        <v xml:space="preserve">  </v>
      </c>
    </row>
    <row r="528" spans="1:11" ht="12.75">
      <c r="A528" s="3" t="s">
        <v>550</v>
      </c>
      <c r="B528" s="4" t="s">
        <v>12</v>
      </c>
      <c r="C528" s="5">
        <v>7</v>
      </c>
      <c r="D528" s="5">
        <v>17</v>
      </c>
      <c r="E528" s="5" t="s">
        <v>410</v>
      </c>
      <c r="F528" s="5" t="s">
        <v>92</v>
      </c>
      <c r="G528" s="5">
        <v>33</v>
      </c>
      <c r="H528" s="6">
        <v>0.18518518518518517</v>
      </c>
      <c r="I528" s="7" t="str">
        <f>IF(G528=1,"bluetooth-колонка",IF(G528=2,"flash-память",IF(G528=3,"бутылка для воды","     ")))</f>
        <v xml:space="preserve">     </v>
      </c>
      <c r="J528" s="7" t="str">
        <f>IF(AND(G528&lt;4,F528="9 классы"),"здание",IF(AND(G528&lt;4,NOT(F528="9 классы")),"чибгуренок","      "))</f>
        <v xml:space="preserve">      </v>
      </c>
      <c r="K528" s="7" t="str">
        <f>IF(G528&lt;4,1,"  ")</f>
        <v xml:space="preserve">  </v>
      </c>
    </row>
    <row r="529" spans="1:11" ht="12.75">
      <c r="A529" s="3" t="s">
        <v>678</v>
      </c>
      <c r="B529" s="8" t="s">
        <v>12</v>
      </c>
      <c r="C529" s="5">
        <v>7</v>
      </c>
      <c r="D529" s="5">
        <v>56</v>
      </c>
      <c r="E529" s="5" t="s">
        <v>610</v>
      </c>
      <c r="F529" s="5" t="s">
        <v>92</v>
      </c>
      <c r="G529" s="5">
        <v>16</v>
      </c>
      <c r="H529" s="6">
        <v>0.6885245901639344</v>
      </c>
      <c r="I529" s="7" t="str">
        <f>IF(G529=1,"bluetooth-колонка",IF(G529=2,"flash-память",IF(G529=3,"бутылка для воды","     ")))</f>
        <v xml:space="preserve">     </v>
      </c>
      <c r="J529" s="7" t="str">
        <f>IF(AND(G529&lt;4,F529="9 классы"),"здание",IF(AND(G529&lt;4,NOT(F529="9 классы")),"чибгуренок","      "))</f>
        <v xml:space="preserve">      </v>
      </c>
      <c r="K529" s="7" t="str">
        <f>IF(G529&lt;4,1,"  ")</f>
        <v xml:space="preserve">  </v>
      </c>
    </row>
    <row r="530" spans="1:11" ht="12.75">
      <c r="A530" s="3" t="s">
        <v>86</v>
      </c>
      <c r="B530" s="4" t="s">
        <v>16</v>
      </c>
      <c r="C530" s="5">
        <v>6</v>
      </c>
      <c r="D530" s="5">
        <v>0</v>
      </c>
      <c r="E530" s="5" t="s">
        <v>13</v>
      </c>
      <c r="F530" s="5" t="s">
        <v>14</v>
      </c>
      <c r="G530" s="5">
        <v>24</v>
      </c>
      <c r="H530" s="6">
        <v>0</v>
      </c>
      <c r="I530" s="7" t="str">
        <f>IF(G530=1,"bluetooth-колонка",IF(G530=2,"flash-память",IF(G530=3,"бутылка для воды","     ")))</f>
        <v xml:space="preserve">     </v>
      </c>
      <c r="J530" s="7" t="str">
        <f>IF(AND(G530&lt;4,F530="9 классы"),"здание",IF(AND(G530&lt;4,NOT(F530="9 классы")),"чибгуренок","      "))</f>
        <v xml:space="preserve">      </v>
      </c>
      <c r="K530" s="7" t="str">
        <f>IF(G530&lt;4,1,"  ")</f>
        <v xml:space="preserve">  </v>
      </c>
    </row>
    <row r="531" spans="1:11" ht="12.75">
      <c r="A531" s="3" t="s">
        <v>143</v>
      </c>
      <c r="B531" s="4" t="s">
        <v>12</v>
      </c>
      <c r="C531" s="5">
        <v>7</v>
      </c>
      <c r="D531" s="5">
        <v>8</v>
      </c>
      <c r="E531" s="5" t="s">
        <v>13</v>
      </c>
      <c r="F531" s="5" t="s">
        <v>92</v>
      </c>
      <c r="G531" s="5">
        <v>18</v>
      </c>
      <c r="H531" s="6">
        <v>0.03636363636363636</v>
      </c>
      <c r="I531" s="7" t="str">
        <f>IF(G531=1,"bluetooth-колонка",IF(G531=2,"flash-память",IF(G531=3,"бутылка для воды","     ")))</f>
        <v xml:space="preserve">     </v>
      </c>
      <c r="J531" s="7" t="str">
        <f>IF(AND(G531&lt;4,F531="9 классы"),"здание",IF(AND(G531&lt;4,NOT(F531="9 классы")),"чибгуренок","      "))</f>
        <v xml:space="preserve">      </v>
      </c>
      <c r="K531" s="7" t="str">
        <f>IF(G531&lt;4,1,"  ")</f>
        <v xml:space="preserve">  </v>
      </c>
    </row>
    <row r="532" spans="1:11" ht="12.75">
      <c r="A532" s="3" t="s">
        <v>161</v>
      </c>
      <c r="B532" s="4" t="s">
        <v>12</v>
      </c>
      <c r="C532" s="5">
        <v>9</v>
      </c>
      <c r="D532" s="5">
        <v>10</v>
      </c>
      <c r="E532" s="5" t="s">
        <v>13</v>
      </c>
      <c r="F532" s="5" t="s">
        <v>148</v>
      </c>
      <c r="G532" s="5">
        <v>9</v>
      </c>
      <c r="H532" s="6">
        <v>0.3</v>
      </c>
      <c r="I532" s="7" t="str">
        <f>IF(G532=1,"bluetooth-колонка",IF(G532=2,"flash-память",IF(G532=3,"бутылка для воды","     ")))</f>
        <v xml:space="preserve">     </v>
      </c>
      <c r="J532" s="7" t="str">
        <f>IF(AND(G532&lt;4,F532="9 классы"),"здание",IF(AND(G532&lt;4,NOT(F532="9 классы")),"чибгуренок","      "))</f>
        <v xml:space="preserve">      </v>
      </c>
      <c r="K532" s="7" t="str">
        <f>IF(G532&lt;4,1,"  ")</f>
        <v xml:space="preserve">  </v>
      </c>
    </row>
    <row r="533" spans="1:11" ht="12.75">
      <c r="A533" s="3" t="s">
        <v>205</v>
      </c>
      <c r="B533" s="8" t="s">
        <v>16</v>
      </c>
      <c r="C533" s="9">
        <v>6</v>
      </c>
      <c r="D533" s="9">
        <v>20</v>
      </c>
      <c r="E533" s="5" t="s">
        <v>170</v>
      </c>
      <c r="F533" s="5" t="s">
        <v>14</v>
      </c>
      <c r="G533" s="5">
        <v>17</v>
      </c>
      <c r="H533" s="6">
        <v>0.6976744186046512</v>
      </c>
      <c r="I533" s="7" t="str">
        <f>IF(G533=1,"bluetooth-колонка",IF(G533=2,"flash-память",IF(G533=3,"бутылка для воды","     ")))</f>
        <v xml:space="preserve">     </v>
      </c>
      <c r="J533" s="7" t="str">
        <f>IF(AND(G533&lt;4,F533="9 классы"),"здание",IF(AND(G533&lt;4,NOT(F533="9 классы")),"чибгуренок","      "))</f>
        <v xml:space="preserve">      </v>
      </c>
      <c r="K533" s="7" t="str">
        <f>IF(G533&lt;4,1,"  ")</f>
        <v xml:space="preserve">  </v>
      </c>
    </row>
    <row r="534" spans="1:11" ht="12.75">
      <c r="A534" s="3" t="s">
        <v>304</v>
      </c>
      <c r="B534" s="8" t="s">
        <v>12</v>
      </c>
      <c r="C534" s="3">
        <v>7</v>
      </c>
      <c r="D534" s="5">
        <v>28</v>
      </c>
      <c r="E534" s="5" t="s">
        <v>170</v>
      </c>
      <c r="F534" s="5" t="s">
        <v>92</v>
      </c>
      <c r="G534" s="5">
        <v>4</v>
      </c>
      <c r="H534" s="6">
        <v>0.9302325581395349</v>
      </c>
      <c r="I534" s="7" t="str">
        <f>IF(G534=1,"bluetooth-колонка",IF(G534=2,"flash-память",IF(G534=3,"бутылка для воды","     ")))</f>
        <v xml:space="preserve">     </v>
      </c>
      <c r="J534" s="7" t="str">
        <f>IF(AND(G534&lt;4,F534="9 классы"),"здание",IF(AND(G534&lt;4,NOT(F534="9 классы")),"чибгуренок","      "))</f>
        <v xml:space="preserve">      </v>
      </c>
      <c r="K534" s="7" t="str">
        <f>IF(G534&lt;4,1,"  ")</f>
        <v xml:space="preserve">  </v>
      </c>
    </row>
    <row r="535" spans="1:11" ht="12.75">
      <c r="A535" s="3" t="s">
        <v>386</v>
      </c>
      <c r="B535" s="8" t="s">
        <v>151</v>
      </c>
      <c r="C535" s="3">
        <v>9</v>
      </c>
      <c r="D535" s="3">
        <v>34</v>
      </c>
      <c r="E535" s="5" t="s">
        <v>170</v>
      </c>
      <c r="F535" s="5" t="s">
        <v>148</v>
      </c>
      <c r="G535" s="5">
        <v>2</v>
      </c>
      <c r="H535" s="6">
        <v>0.9166666666666666</v>
      </c>
      <c r="I535" s="7" t="str">
        <f>IF(G535=1,"bluetooth-колонка",IF(G535=2,"flash-память",IF(G535=3,"бутылка для воды","     ")))</f>
        <v>flash-память</v>
      </c>
      <c r="J535" s="7" t="str">
        <f>IF(AND(G535&lt;4,F535="9 классы"),"здание",IF(AND(G535&lt;4,NOT(F535="9 классы")),"чибгуренок","      "))</f>
        <v>здание</v>
      </c>
      <c r="K535" s="7">
        <f>IF(G535&lt;4,1,"  ")</f>
        <v>1</v>
      </c>
    </row>
    <row r="536" spans="1:11" ht="12.75">
      <c r="A536" s="3" t="s">
        <v>452</v>
      </c>
      <c r="B536" s="4" t="s">
        <v>12</v>
      </c>
      <c r="C536" s="5">
        <v>6</v>
      </c>
      <c r="D536" s="5">
        <v>26</v>
      </c>
      <c r="E536" s="5" t="s">
        <v>410</v>
      </c>
      <c r="F536" s="5" t="s">
        <v>14</v>
      </c>
      <c r="G536" s="5">
        <v>22</v>
      </c>
      <c r="H536" s="6">
        <v>0.18518518518518517</v>
      </c>
      <c r="I536" s="7" t="str">
        <f>IF(G536=1,"bluetooth-колонка",IF(G536=2,"flash-память",IF(G536=3,"бутылка для воды","     ")))</f>
        <v xml:space="preserve">     </v>
      </c>
      <c r="J536" s="7" t="str">
        <f>IF(AND(G536&lt;4,F536="9 классы"),"здание",IF(AND(G536&lt;4,NOT(F536="9 классы")),"чибгуренок","      "))</f>
        <v xml:space="preserve">      </v>
      </c>
      <c r="K536" s="7" t="str">
        <f>IF(G536&lt;4,1,"  ")</f>
        <v xml:space="preserve">  </v>
      </c>
    </row>
    <row r="537" spans="1:11" ht="12.75">
      <c r="A537" s="3" t="s">
        <v>540</v>
      </c>
      <c r="B537" s="4" t="s">
        <v>12</v>
      </c>
      <c r="C537" s="5">
        <v>8</v>
      </c>
      <c r="D537" s="5">
        <v>21</v>
      </c>
      <c r="E537" s="5" t="s">
        <v>410</v>
      </c>
      <c r="F537" s="5" t="s">
        <v>92</v>
      </c>
      <c r="G537" s="5">
        <v>29</v>
      </c>
      <c r="H537" s="6">
        <v>0.26851851851851855</v>
      </c>
      <c r="I537" s="7" t="str">
        <f>IF(G537=1,"bluetooth-колонка",IF(G537=2,"flash-память",IF(G537=3,"бутылка для воды","     ")))</f>
        <v xml:space="preserve">     </v>
      </c>
      <c r="J537" s="7" t="str">
        <f>IF(AND(G537&lt;4,F537="9 классы"),"здание",IF(AND(G537&lt;4,NOT(F537="9 классы")),"чибгуренок","      "))</f>
        <v xml:space="preserve">      </v>
      </c>
      <c r="K537" s="7" t="str">
        <f>IF(G537&lt;4,1,"  ")</f>
        <v xml:space="preserve">  </v>
      </c>
    </row>
    <row r="538" spans="1:11" ht="12.75">
      <c r="A538" s="3" t="s">
        <v>581</v>
      </c>
      <c r="B538" s="4" t="s">
        <v>12</v>
      </c>
      <c r="C538" s="5">
        <v>9</v>
      </c>
      <c r="D538" s="5">
        <v>31</v>
      </c>
      <c r="E538" s="5" t="s">
        <v>410</v>
      </c>
      <c r="F538" s="5" t="s">
        <v>148</v>
      </c>
      <c r="G538" s="5">
        <v>9</v>
      </c>
      <c r="H538" s="6">
        <v>0.7027027027027027</v>
      </c>
      <c r="I538" s="7" t="str">
        <f>IF(G538=1,"bluetooth-колонка",IF(G538=2,"flash-память",IF(G538=3,"бутылка для воды","     ")))</f>
        <v xml:space="preserve">     </v>
      </c>
      <c r="J538" s="7" t="str">
        <f>IF(AND(G538&lt;4,F538="9 классы"),"здание",IF(AND(G538&lt;4,NOT(F538="9 классы")),"чибгуренок","      "))</f>
        <v xml:space="preserve">      </v>
      </c>
      <c r="K538" s="7" t="str">
        <f>IF(G538&lt;4,1,"  ")</f>
        <v xml:space="preserve">  </v>
      </c>
    </row>
    <row r="539" spans="1:11" ht="12.75">
      <c r="A539" s="3" t="s">
        <v>640</v>
      </c>
      <c r="B539" s="8" t="s">
        <v>12</v>
      </c>
      <c r="C539" s="5">
        <v>6</v>
      </c>
      <c r="D539" s="5">
        <v>49</v>
      </c>
      <c r="E539" s="5" t="s">
        <v>610</v>
      </c>
      <c r="F539" s="5" t="s">
        <v>14</v>
      </c>
      <c r="G539" s="5">
        <v>24</v>
      </c>
      <c r="H539" s="6">
        <v>0.34</v>
      </c>
      <c r="I539" s="7" t="str">
        <f>IF(G539=1,"bluetooth-колонка",IF(G539=2,"flash-память",IF(G539=3,"бутылка для воды","     ")))</f>
        <v xml:space="preserve">     </v>
      </c>
      <c r="J539" s="7" t="str">
        <f>IF(AND(G539&lt;4,F539="9 классы"),"здание",IF(AND(G539&lt;4,NOT(F539="9 классы")),"чибгуренок","      "))</f>
        <v xml:space="preserve">      </v>
      </c>
      <c r="K539" s="7" t="str">
        <f>IF(G539&lt;4,1,"  ")</f>
        <v xml:space="preserve">  </v>
      </c>
    </row>
    <row r="540" spans="1:11" ht="12.75">
      <c r="A540" s="3" t="s">
        <v>662</v>
      </c>
      <c r="B540" s="8" t="s">
        <v>12</v>
      </c>
      <c r="C540" s="5">
        <v>7</v>
      </c>
      <c r="D540" s="5">
        <v>88</v>
      </c>
      <c r="E540" s="5" t="s">
        <v>610</v>
      </c>
      <c r="F540" s="5" t="s">
        <v>92</v>
      </c>
      <c r="G540" s="5">
        <v>3</v>
      </c>
      <c r="H540" s="6">
        <v>0.9508196721311475</v>
      </c>
      <c r="I540" s="7" t="str">
        <f>IF(G540=1,"bluetooth-колонка",IF(G540=2,"flash-память",IF(G540=3,"бутылка для воды","     ")))</f>
        <v>бутылка для воды</v>
      </c>
      <c r="J540" s="7" t="str">
        <f>IF(AND(G540&lt;4,F540="9 классы"),"здание",IF(AND(G540&lt;4,NOT(F540="9 классы")),"чибгуренок","      "))</f>
        <v>чибгуренок</v>
      </c>
      <c r="K540" s="7">
        <f>IF(G540&lt;4,1,"  ")</f>
        <v>1</v>
      </c>
    </row>
    <row r="541" spans="1:11" ht="12.75">
      <c r="A541" s="3" t="s">
        <v>724</v>
      </c>
      <c r="B541" s="8" t="s">
        <v>12</v>
      </c>
      <c r="C541" s="5">
        <v>9</v>
      </c>
      <c r="D541" s="5">
        <v>55</v>
      </c>
      <c r="E541" s="5" t="s">
        <v>610</v>
      </c>
      <c r="F541" s="5" t="s">
        <v>148</v>
      </c>
      <c r="G541" s="5">
        <v>4</v>
      </c>
      <c r="H541" s="6">
        <v>0.9418604651162791</v>
      </c>
      <c r="I541" s="7" t="str">
        <f>IF(G541=1,"bluetooth-колонка",IF(G541=2,"flash-память",IF(G541=3,"бутылка для воды","     ")))</f>
        <v xml:space="preserve">     </v>
      </c>
      <c r="J541" s="7" t="str">
        <f>IF(AND(G541&lt;4,F541="9 классы"),"здание",IF(AND(G541&lt;4,NOT(F541="9 классы")),"чибгуренок","      "))</f>
        <v xml:space="preserve">      </v>
      </c>
      <c r="K541" s="7" t="str">
        <f>IF(G541&lt;4,1,"  ")</f>
        <v xml:space="preserve">  </v>
      </c>
    </row>
    <row r="542" spans="1:11" ht="12.75">
      <c r="A542" s="3" t="s">
        <v>24</v>
      </c>
      <c r="B542" s="4" t="s">
        <v>16</v>
      </c>
      <c r="C542" s="5">
        <v>5</v>
      </c>
      <c r="D542" s="5">
        <v>21</v>
      </c>
      <c r="E542" s="5" t="s">
        <v>13</v>
      </c>
      <c r="F542" s="5" t="s">
        <v>14</v>
      </c>
      <c r="G542" s="5">
        <v>7</v>
      </c>
      <c r="H542" s="6">
        <v>0.8356164383561644</v>
      </c>
      <c r="I542" s="7" t="str">
        <f>IF(G542=1,"bluetooth-колонка",IF(G542=2,"flash-память",IF(G542=3,"бутылка для воды","     ")))</f>
        <v xml:space="preserve">     </v>
      </c>
      <c r="J542" s="7" t="str">
        <f>IF(AND(G542&lt;4,F542="9 классы"),"здание",IF(AND(G542&lt;4,NOT(F542="9 классы")),"чибгуренок","      "))</f>
        <v xml:space="preserve">      </v>
      </c>
      <c r="K542" s="7" t="str">
        <f>IF(G542&lt;4,1,"  ")</f>
        <v xml:space="preserve">  </v>
      </c>
    </row>
    <row r="543" spans="1:11" ht="12.75">
      <c r="A543" s="3" t="s">
        <v>211</v>
      </c>
      <c r="B543" s="8" t="s">
        <v>12</v>
      </c>
      <c r="C543" s="9">
        <v>5</v>
      </c>
      <c r="D543" s="9">
        <v>19</v>
      </c>
      <c r="E543" s="5" t="s">
        <v>170</v>
      </c>
      <c r="F543" s="5" t="s">
        <v>14</v>
      </c>
      <c r="G543" s="5">
        <v>18</v>
      </c>
      <c r="H543" s="6">
        <v>0.6666666666666666</v>
      </c>
      <c r="I543" s="7" t="str">
        <f>IF(G543=1,"bluetooth-колонка",IF(G543=2,"flash-память",IF(G543=3,"бутылка для воды","     ")))</f>
        <v xml:space="preserve">     </v>
      </c>
      <c r="J543" s="7" t="str">
        <f>IF(AND(G543&lt;4,F543="9 классы"),"здание",IF(AND(G543&lt;4,NOT(F543="9 классы")),"чибгуренок","      "))</f>
        <v xml:space="preserve">      </v>
      </c>
      <c r="K543" s="7" t="str">
        <f>IF(G543&lt;4,1,"  ")</f>
        <v xml:space="preserve">  </v>
      </c>
    </row>
    <row r="544" spans="1:11" ht="12.75">
      <c r="A544" s="3" t="s">
        <v>376</v>
      </c>
      <c r="B544" s="8" t="s">
        <v>12</v>
      </c>
      <c r="C544" s="3">
        <v>8</v>
      </c>
      <c r="D544" s="5">
        <v>7</v>
      </c>
      <c r="E544" s="5" t="s">
        <v>170</v>
      </c>
      <c r="F544" s="5" t="s">
        <v>92</v>
      </c>
      <c r="G544" s="5">
        <v>24</v>
      </c>
      <c r="H544" s="6">
        <v>0.06976744186046512</v>
      </c>
      <c r="I544" s="7" t="str">
        <f>IF(G544=1,"bluetooth-колонка",IF(G544=2,"flash-память",IF(G544=3,"бутылка для воды","     ")))</f>
        <v xml:space="preserve">     </v>
      </c>
      <c r="J544" s="7" t="str">
        <f>IF(AND(G544&lt;4,F544="9 классы"),"здание",IF(AND(G544&lt;4,NOT(F544="9 классы")),"чибгуренок","      "))</f>
        <v xml:space="preserve">      </v>
      </c>
      <c r="K544" s="7" t="str">
        <f>IF(G544&lt;4,1,"  ")</f>
        <v xml:space="preserve">  </v>
      </c>
    </row>
    <row r="545" spans="1:11" ht="12.75">
      <c r="A545" s="3" t="s">
        <v>504</v>
      </c>
      <c r="B545" s="4" t="s">
        <v>12</v>
      </c>
      <c r="C545" s="5">
        <v>8</v>
      </c>
      <c r="D545" s="5">
        <v>32</v>
      </c>
      <c r="E545" s="5" t="s">
        <v>410</v>
      </c>
      <c r="F545" s="5" t="s">
        <v>92</v>
      </c>
      <c r="G545" s="5">
        <v>18</v>
      </c>
      <c r="H545" s="6">
        <v>0.5925925925925926</v>
      </c>
      <c r="I545" s="7" t="str">
        <f>IF(G545=1,"bluetooth-колонка",IF(G545=2,"flash-память",IF(G545=3,"бутылка для воды","     ")))</f>
        <v xml:space="preserve">     </v>
      </c>
      <c r="J545" s="7" t="str">
        <f>IF(AND(G545&lt;4,F545="9 классы"),"здание",IF(AND(G545&lt;4,NOT(F545="9 классы")),"чибгуренок","      "))</f>
        <v xml:space="preserve">      </v>
      </c>
      <c r="K545" s="7" t="str">
        <f>IF(G545&lt;4,1,"  ")</f>
        <v xml:space="preserve">  </v>
      </c>
    </row>
    <row r="546" spans="1:11" ht="12.75">
      <c r="A546" s="3" t="s">
        <v>710</v>
      </c>
      <c r="B546" s="8" t="s">
        <v>12</v>
      </c>
      <c r="C546" s="10">
        <v>7.8</v>
      </c>
      <c r="D546" s="5">
        <v>36</v>
      </c>
      <c r="E546" s="5" t="s">
        <v>610</v>
      </c>
      <c r="F546" s="5" t="s">
        <v>92</v>
      </c>
      <c r="G546" s="5">
        <v>31</v>
      </c>
      <c r="H546" s="6">
        <v>0.16393442622950818</v>
      </c>
      <c r="I546" s="7" t="str">
        <f>IF(G546=1,"bluetooth-колонка",IF(G546=2,"flash-память",IF(G546=3,"бутылка для воды","     ")))</f>
        <v xml:space="preserve">     </v>
      </c>
      <c r="J546" s="7" t="str">
        <f>IF(AND(G546&lt;4,F546="9 классы"),"здание",IF(AND(G546&lt;4,NOT(F546="9 классы")),"чибгуренок","      "))</f>
        <v xml:space="preserve">      </v>
      </c>
      <c r="K546" s="7" t="str">
        <f>IF(G546&lt;4,1,"  ")</f>
        <v xml:space="preserve">  </v>
      </c>
    </row>
    <row r="547" spans="1:11" ht="12.75">
      <c r="A547" s="3" t="s">
        <v>41</v>
      </c>
      <c r="B547" s="4" t="s">
        <v>12</v>
      </c>
      <c r="C547" s="5">
        <v>5</v>
      </c>
      <c r="D547" s="5">
        <v>15</v>
      </c>
      <c r="E547" s="5" t="s">
        <v>13</v>
      </c>
      <c r="F547" s="5" t="s">
        <v>14</v>
      </c>
      <c r="G547" s="5">
        <v>12</v>
      </c>
      <c r="H547" s="6">
        <v>0.6712328767123288</v>
      </c>
      <c r="I547" s="7" t="str">
        <f>IF(G547=1,"bluetooth-колонка",IF(G547=2,"flash-память",IF(G547=3,"бутылка для воды","     ")))</f>
        <v xml:space="preserve">     </v>
      </c>
      <c r="J547" s="7" t="str">
        <f>IF(AND(G547&lt;4,F547="9 классы"),"здание",IF(AND(G547&lt;4,NOT(F547="9 классы")),"чибгуренок","      "))</f>
        <v xml:space="preserve">      </v>
      </c>
      <c r="K547" s="7" t="str">
        <f>IF(G547&lt;4,1,"  ")</f>
        <v xml:space="preserve">  </v>
      </c>
    </row>
    <row r="548" spans="1:11" ht="12.75">
      <c r="A548" s="3" t="s">
        <v>201</v>
      </c>
      <c r="B548" s="8" t="s">
        <v>12</v>
      </c>
      <c r="C548" s="9">
        <v>5</v>
      </c>
      <c r="D548" s="9">
        <v>21</v>
      </c>
      <c r="E548" s="5" t="s">
        <v>170</v>
      </c>
      <c r="F548" s="5" t="s">
        <v>14</v>
      </c>
      <c r="G548" s="5">
        <v>16</v>
      </c>
      <c r="H548" s="6">
        <v>0.7286821705426356</v>
      </c>
      <c r="I548" s="7" t="str">
        <f>IF(G548=1,"bluetooth-колонка",IF(G548=2,"flash-память",IF(G548=3,"бутылка для воды","     ")))</f>
        <v xml:space="preserve">     </v>
      </c>
      <c r="J548" s="7" t="str">
        <f>IF(AND(G548&lt;4,F548="9 классы"),"здание",IF(AND(G548&lt;4,NOT(F548="9 классы")),"чибгуренок","      "))</f>
        <v xml:space="preserve">      </v>
      </c>
      <c r="K548" s="7" t="str">
        <f>IF(G548&lt;4,1,"  ")</f>
        <v xml:space="preserve">  </v>
      </c>
    </row>
    <row r="549" spans="1:11" ht="12.75">
      <c r="A549" s="3" t="s">
        <v>360</v>
      </c>
      <c r="B549" s="8" t="s">
        <v>12</v>
      </c>
      <c r="C549" s="3">
        <v>8</v>
      </c>
      <c r="D549" s="5">
        <v>13</v>
      </c>
      <c r="E549" s="5" t="s">
        <v>170</v>
      </c>
      <c r="F549" s="5" t="s">
        <v>92</v>
      </c>
      <c r="G549" s="5">
        <v>19</v>
      </c>
      <c r="H549" s="6">
        <v>0.2558139534883721</v>
      </c>
      <c r="I549" s="7" t="str">
        <f>IF(G549=1,"bluetooth-колонка",IF(G549=2,"flash-память",IF(G549=3,"бутылка для воды","     ")))</f>
        <v xml:space="preserve">     </v>
      </c>
      <c r="J549" s="7" t="str">
        <f>IF(AND(G549&lt;4,F549="9 классы"),"здание",IF(AND(G549&lt;4,NOT(F549="9 классы")),"чибгуренок","      "))</f>
        <v xml:space="preserve">      </v>
      </c>
      <c r="K549" s="7" t="str">
        <f>IF(G549&lt;4,1,"  ")</f>
        <v xml:space="preserve">  </v>
      </c>
    </row>
    <row r="550" spans="1:11" ht="12.75">
      <c r="A550" s="3" t="s">
        <v>569</v>
      </c>
      <c r="B550" s="4" t="s">
        <v>12</v>
      </c>
      <c r="C550" s="5">
        <v>8</v>
      </c>
      <c r="D550" s="5">
        <v>8</v>
      </c>
      <c r="E550" s="5" t="s">
        <v>410</v>
      </c>
      <c r="F550" s="5" t="s">
        <v>92</v>
      </c>
      <c r="G550" s="5">
        <v>40</v>
      </c>
      <c r="H550" s="6">
        <v>0.009259259259259259</v>
      </c>
      <c r="I550" s="7" t="str">
        <f>IF(G550=1,"bluetooth-колонка",IF(G550=2,"flash-память",IF(G550=3,"бутылка для воды","     ")))</f>
        <v xml:space="preserve">     </v>
      </c>
      <c r="J550" s="7" t="str">
        <f>IF(AND(G550&lt;4,F550="9 классы"),"здание",IF(AND(G550&lt;4,NOT(F550="9 классы")),"чибгуренок","      "))</f>
        <v xml:space="preserve">      </v>
      </c>
      <c r="K550" s="7" t="str">
        <f>IF(G550&lt;4,1,"  ")</f>
        <v xml:space="preserve">  </v>
      </c>
    </row>
    <row r="551" spans="1:11" ht="12.75">
      <c r="A551" s="3" t="s">
        <v>667</v>
      </c>
      <c r="B551" s="8" t="s">
        <v>16</v>
      </c>
      <c r="C551" s="5">
        <v>7</v>
      </c>
      <c r="D551" s="5">
        <v>69</v>
      </c>
      <c r="E551" s="5" t="s">
        <v>610</v>
      </c>
      <c r="F551" s="5" t="s">
        <v>92</v>
      </c>
      <c r="G551" s="5">
        <v>7</v>
      </c>
      <c r="H551" s="6">
        <v>0.8688524590163934</v>
      </c>
      <c r="I551" s="7" t="str">
        <f>IF(G551=1,"bluetooth-колонка",IF(G551=2,"flash-память",IF(G551=3,"бутылка для воды","     ")))</f>
        <v xml:space="preserve">     </v>
      </c>
      <c r="J551" s="7" t="str">
        <f>IF(AND(G551&lt;4,F551="9 классы"),"здание",IF(AND(G551&lt;4,NOT(F551="9 классы")),"чибгуренок","      "))</f>
        <v xml:space="preserve">      </v>
      </c>
      <c r="K551" s="7" t="str">
        <f>IF(G551&lt;4,1,"  ")</f>
        <v xml:space="preserve">  </v>
      </c>
    </row>
    <row r="552" spans="1:11" ht="12.75">
      <c r="A552" s="3" t="s">
        <v>26</v>
      </c>
      <c r="B552" s="4" t="s">
        <v>27</v>
      </c>
      <c r="C552" s="5">
        <v>6</v>
      </c>
      <c r="D552" s="5">
        <v>21</v>
      </c>
      <c r="E552" s="5" t="s">
        <v>13</v>
      </c>
      <c r="F552" s="5" t="s">
        <v>14</v>
      </c>
      <c r="G552" s="5">
        <v>7</v>
      </c>
      <c r="H552" s="6">
        <v>0.8356164383561644</v>
      </c>
      <c r="I552" s="7" t="str">
        <f>IF(G552=1,"bluetooth-колонка",IF(G552=2,"flash-память",IF(G552=3,"бутылка для воды","     ")))</f>
        <v xml:space="preserve">     </v>
      </c>
      <c r="J552" s="7" t="str">
        <f>IF(AND(G552&lt;4,F552="9 классы"),"здание",IF(AND(G552&lt;4,NOT(F552="9 классы")),"чибгуренок","      "))</f>
        <v xml:space="preserve">      </v>
      </c>
      <c r="K552" s="7" t="str">
        <f>IF(G552&lt;4,1,"  ")</f>
        <v xml:space="preserve">  </v>
      </c>
    </row>
    <row r="553" spans="1:11" ht="12.75">
      <c r="A553" s="3" t="s">
        <v>216</v>
      </c>
      <c r="B553" s="8" t="s">
        <v>12</v>
      </c>
      <c r="C553" s="9">
        <v>6</v>
      </c>
      <c r="D553" s="9">
        <v>18</v>
      </c>
      <c r="E553" s="5" t="s">
        <v>170</v>
      </c>
      <c r="F553" s="5" t="s">
        <v>14</v>
      </c>
      <c r="G553" s="5">
        <v>19</v>
      </c>
      <c r="H553" s="6">
        <v>0.6201550387596899</v>
      </c>
      <c r="I553" s="7" t="str">
        <f>IF(G553=1,"bluetooth-колонка",IF(G553=2,"flash-память",IF(G553=3,"бутылка для воды","     ")))</f>
        <v xml:space="preserve">     </v>
      </c>
      <c r="J553" s="7" t="str">
        <f>IF(AND(G553&lt;4,F553="9 классы"),"здание",IF(AND(G553&lt;4,NOT(F553="9 классы")),"чибгуренок","      "))</f>
        <v xml:space="preserve">      </v>
      </c>
      <c r="K553" s="7" t="str">
        <f>IF(G553&lt;4,1,"  ")</f>
        <v xml:space="preserve">  </v>
      </c>
    </row>
    <row r="554" spans="1:11" ht="12.75">
      <c r="A554" s="3" t="s">
        <v>365</v>
      </c>
      <c r="B554" s="8" t="s">
        <v>12</v>
      </c>
      <c r="C554" s="3">
        <v>8</v>
      </c>
      <c r="D554" s="5">
        <v>11</v>
      </c>
      <c r="E554" s="5" t="s">
        <v>170</v>
      </c>
      <c r="F554" s="5" t="s">
        <v>92</v>
      </c>
      <c r="G554" s="5">
        <v>20</v>
      </c>
      <c r="H554" s="6">
        <v>0.20930232558139536</v>
      </c>
      <c r="I554" s="7" t="str">
        <f>IF(G554=1,"bluetooth-колонка",IF(G554=2,"flash-память",IF(G554=3,"бутылка для воды","     ")))</f>
        <v xml:space="preserve">     </v>
      </c>
      <c r="J554" s="7" t="str">
        <f>IF(AND(G554&lt;4,F554="9 классы"),"здание",IF(AND(G554&lt;4,NOT(F554="9 классы")),"чибгуренок","      "))</f>
        <v xml:space="preserve">      </v>
      </c>
      <c r="K554" s="7" t="str">
        <f>IF(G554&lt;4,1,"  ")</f>
        <v xml:space="preserve">  </v>
      </c>
    </row>
    <row r="555" spans="1:11" ht="12.75">
      <c r="A555" s="3" t="s">
        <v>500</v>
      </c>
      <c r="B555" s="4" t="s">
        <v>12</v>
      </c>
      <c r="C555" s="5">
        <v>8</v>
      </c>
      <c r="D555" s="5">
        <v>36</v>
      </c>
      <c r="E555" s="5" t="s">
        <v>410</v>
      </c>
      <c r="F555" s="5" t="s">
        <v>92</v>
      </c>
      <c r="G555" s="5">
        <v>16</v>
      </c>
      <c r="H555" s="6">
        <v>0.6574074074074074</v>
      </c>
      <c r="I555" s="7" t="str">
        <f>IF(G555=1,"bluetooth-колонка",IF(G555=2,"flash-память",IF(G555=3,"бутылка для воды","     ")))</f>
        <v xml:space="preserve">     </v>
      </c>
      <c r="J555" s="7" t="str">
        <f>IF(AND(G555&lt;4,F555="9 классы"),"здание",IF(AND(G555&lt;4,NOT(F555="9 классы")),"чибгуренок","      "))</f>
        <v xml:space="preserve">      </v>
      </c>
      <c r="K555" s="7" t="str">
        <f>IF(G555&lt;4,1,"  ")</f>
        <v xml:space="preserve">  </v>
      </c>
    </row>
    <row r="556" spans="1:11" ht="12.75">
      <c r="A556" s="3" t="s">
        <v>68</v>
      </c>
      <c r="B556" s="4" t="s">
        <v>12</v>
      </c>
      <c r="C556" s="5">
        <v>5</v>
      </c>
      <c r="D556" s="5">
        <v>9</v>
      </c>
      <c r="E556" s="5" t="s">
        <v>13</v>
      </c>
      <c r="F556" s="5" t="s">
        <v>14</v>
      </c>
      <c r="G556" s="5">
        <v>18</v>
      </c>
      <c r="H556" s="6">
        <v>0.3013698630136986</v>
      </c>
      <c r="I556" s="7" t="str">
        <f>IF(G556=1,"bluetooth-колонка",IF(G556=2,"flash-память",IF(G556=3,"бутылка для воды","     ")))</f>
        <v xml:space="preserve">     </v>
      </c>
      <c r="J556" s="7" t="str">
        <f>IF(AND(G556&lt;4,F556="9 классы"),"здание",IF(AND(G556&lt;4,NOT(F556="9 классы")),"чибгуренок","      "))</f>
        <v xml:space="preserve">      </v>
      </c>
      <c r="K556" s="7" t="str">
        <f>IF(G556&lt;4,1,"  ")</f>
        <v xml:space="preserve">  </v>
      </c>
    </row>
    <row r="557" spans="1:11" ht="12.75">
      <c r="A557" s="3" t="s">
        <v>234</v>
      </c>
      <c r="B557" s="8" t="s">
        <v>34</v>
      </c>
      <c r="C557" s="9">
        <v>5</v>
      </c>
      <c r="D557" s="9">
        <v>15</v>
      </c>
      <c r="E557" s="5" t="s">
        <v>170</v>
      </c>
      <c r="F557" s="5" t="s">
        <v>14</v>
      </c>
      <c r="G557" s="5">
        <v>22</v>
      </c>
      <c r="H557" s="6">
        <v>0.46511627906976744</v>
      </c>
      <c r="I557" s="7" t="str">
        <f>IF(G557=1,"bluetooth-колонка",IF(G557=2,"flash-память",IF(G557=3,"бутылка для воды","     ")))</f>
        <v xml:space="preserve">     </v>
      </c>
      <c r="J557" s="7" t="str">
        <f>IF(AND(G557&lt;4,F557="9 классы"),"здание",IF(AND(G557&lt;4,NOT(F557="9 классы")),"чибгуренок","      "))</f>
        <v xml:space="preserve">      </v>
      </c>
      <c r="K557" s="7" t="str">
        <f>IF(G557&lt;4,1,"  ")</f>
        <v xml:space="preserve">  </v>
      </c>
    </row>
    <row r="558" spans="1:11" ht="12.75">
      <c r="A558" s="3" t="s">
        <v>318</v>
      </c>
      <c r="B558" s="8" t="s">
        <v>40</v>
      </c>
      <c r="C558" s="3">
        <v>8</v>
      </c>
      <c r="D558" s="5">
        <v>22</v>
      </c>
      <c r="E558" s="5" t="s">
        <v>170</v>
      </c>
      <c r="F558" s="5" t="s">
        <v>92</v>
      </c>
      <c r="G558" s="5">
        <v>10</v>
      </c>
      <c r="H558" s="6">
        <v>0.7674418604651163</v>
      </c>
      <c r="I558" s="7" t="str">
        <f>IF(G558=1,"bluetooth-колонка",IF(G558=2,"flash-память",IF(G558=3,"бутылка для воды","     ")))</f>
        <v xml:space="preserve">     </v>
      </c>
      <c r="J558" s="7" t="str">
        <f>IF(AND(G558&lt;4,F558="9 классы"),"здание",IF(AND(G558&lt;4,NOT(F558="9 классы")),"чибгуренок","      "))</f>
        <v xml:space="preserve">      </v>
      </c>
      <c r="K558" s="7" t="str">
        <f>IF(G558&lt;4,1,"  ")</f>
        <v xml:space="preserve">  </v>
      </c>
    </row>
    <row r="559" spans="1:11" ht="12.75">
      <c r="A559" s="3" t="s">
        <v>554</v>
      </c>
      <c r="B559" s="4" t="s">
        <v>34</v>
      </c>
      <c r="C559" s="5">
        <v>7</v>
      </c>
      <c r="D559" s="5">
        <v>16</v>
      </c>
      <c r="E559" s="5" t="s">
        <v>410</v>
      </c>
      <c r="F559" s="5" t="s">
        <v>92</v>
      </c>
      <c r="G559" s="5">
        <v>34</v>
      </c>
      <c r="H559" s="6">
        <v>0.1388888888888889</v>
      </c>
      <c r="I559" s="7" t="str">
        <f>IF(G559=1,"bluetooth-колонка",IF(G559=2,"flash-память",IF(G559=3,"бутылка для воды","     ")))</f>
        <v xml:space="preserve">     </v>
      </c>
      <c r="J559" s="7" t="str">
        <f>IF(AND(G559&lt;4,F559="9 классы"),"здание",IF(AND(G559&lt;4,NOT(F559="9 классы")),"чибгуренок","      "))</f>
        <v xml:space="preserve">      </v>
      </c>
      <c r="K559" s="7" t="str">
        <f>IF(G559&lt;4,1,"  ")</f>
        <v xml:space="preserve">  </v>
      </c>
    </row>
    <row r="560" spans="1:11" ht="12.75">
      <c r="A560" s="3" t="s">
        <v>18</v>
      </c>
      <c r="B560" s="4" t="s">
        <v>12</v>
      </c>
      <c r="C560" s="5">
        <v>6</v>
      </c>
      <c r="D560" s="5">
        <v>26</v>
      </c>
      <c r="E560" s="5" t="s">
        <v>13</v>
      </c>
      <c r="F560" s="5" t="s">
        <v>14</v>
      </c>
      <c r="G560" s="5">
        <v>2</v>
      </c>
      <c r="H560" s="6">
        <v>0.9452054794520548</v>
      </c>
      <c r="I560" s="7" t="str">
        <f>IF(G560=1,"bluetooth-колонка",IF(G560=2,"flash-память",IF(G560=3,"бутылка для воды","     ")))</f>
        <v>flash-память</v>
      </c>
      <c r="J560" s="7" t="str">
        <f>IF(AND(G560&lt;4,F560="9 классы"),"здание",IF(AND(G560&lt;4,NOT(F560="9 классы")),"чибгуренок","      "))</f>
        <v>чибгуренок</v>
      </c>
      <c r="K560" s="7">
        <f>IF(G560&lt;4,1,"  ")</f>
        <v>1</v>
      </c>
    </row>
    <row r="561" spans="1:11" ht="12.75">
      <c r="A561" s="3" t="s">
        <v>192</v>
      </c>
      <c r="B561" s="8" t="s">
        <v>12</v>
      </c>
      <c r="C561" s="9">
        <v>5</v>
      </c>
      <c r="D561" s="9">
        <v>24</v>
      </c>
      <c r="E561" s="5" t="s">
        <v>170</v>
      </c>
      <c r="F561" s="5" t="s">
        <v>14</v>
      </c>
      <c r="G561" s="5">
        <v>13</v>
      </c>
      <c r="H561" s="6">
        <v>0.8217054263565892</v>
      </c>
      <c r="I561" s="7" t="str">
        <f>IF(G561=1,"bluetooth-колонка",IF(G561=2,"flash-память",IF(G561=3,"бутылка для воды","     ")))</f>
        <v xml:space="preserve">     </v>
      </c>
      <c r="J561" s="7" t="str">
        <f>IF(AND(G561&lt;4,F561="9 классы"),"здание",IF(AND(G561&lt;4,NOT(F561="9 классы")),"чибгуренок","      "))</f>
        <v xml:space="preserve">      </v>
      </c>
      <c r="K561" s="7" t="str">
        <f>IF(G561&lt;4,1,"  ")</f>
        <v xml:space="preserve">  </v>
      </c>
    </row>
    <row r="562" spans="1:11" ht="12.75">
      <c r="A562" s="3" t="s">
        <v>356</v>
      </c>
      <c r="B562" s="8" t="s">
        <v>12</v>
      </c>
      <c r="C562" s="3">
        <v>8</v>
      </c>
      <c r="D562" s="5">
        <v>14</v>
      </c>
      <c r="E562" s="5" t="s">
        <v>170</v>
      </c>
      <c r="F562" s="5" t="s">
        <v>92</v>
      </c>
      <c r="G562" s="5">
        <v>18</v>
      </c>
      <c r="H562" s="6">
        <v>0.29069767441860467</v>
      </c>
      <c r="I562" s="7" t="str">
        <f>IF(G562=1,"bluetooth-колонка",IF(G562=2,"flash-память",IF(G562=3,"бутылка для воды","     ")))</f>
        <v xml:space="preserve">     </v>
      </c>
      <c r="J562" s="7" t="str">
        <f>IF(AND(G562&lt;4,F562="9 классы"),"здание",IF(AND(G562&lt;4,NOT(F562="9 классы")),"чибгуренок","      "))</f>
        <v xml:space="preserve">      </v>
      </c>
      <c r="K562" s="7" t="str">
        <f>IF(G562&lt;4,1,"  ")</f>
        <v xml:space="preserve">  </v>
      </c>
    </row>
    <row r="563" spans="1:11" ht="12.75">
      <c r="A563" s="3" t="s">
        <v>555</v>
      </c>
      <c r="B563" s="4" t="s">
        <v>34</v>
      </c>
      <c r="C563" s="5">
        <v>7</v>
      </c>
      <c r="D563" s="5">
        <v>16</v>
      </c>
      <c r="E563" s="5" t="s">
        <v>410</v>
      </c>
      <c r="F563" s="5" t="s">
        <v>92</v>
      </c>
      <c r="G563" s="5">
        <v>34</v>
      </c>
      <c r="H563" s="6">
        <v>0.1388888888888889</v>
      </c>
      <c r="I563" s="7" t="str">
        <f>IF(G563=1,"bluetooth-колонка",IF(G563=2,"flash-память",IF(G563=3,"бутылка для воды","     ")))</f>
        <v xml:space="preserve">     </v>
      </c>
      <c r="J563" s="7" t="str">
        <f>IF(AND(G563&lt;4,F563="9 классы"),"здание",IF(AND(G563&lt;4,NOT(F563="9 классы")),"чибгуренок","      "))</f>
        <v xml:space="preserve">      </v>
      </c>
      <c r="K563" s="7" t="str">
        <f>IF(G563&lt;4,1,"  ")</f>
        <v xml:space="preserve">  </v>
      </c>
    </row>
    <row r="564" spans="1:11" ht="12.75">
      <c r="A564" s="3" t="s">
        <v>71</v>
      </c>
      <c r="B564" s="4" t="s">
        <v>40</v>
      </c>
      <c r="C564" s="5">
        <v>5</v>
      </c>
      <c r="D564" s="5">
        <v>8</v>
      </c>
      <c r="E564" s="5" t="s">
        <v>13</v>
      </c>
      <c r="F564" s="5" t="s">
        <v>14</v>
      </c>
      <c r="G564" s="5">
        <v>19</v>
      </c>
      <c r="H564" s="6">
        <v>0.2465753424657534</v>
      </c>
      <c r="I564" s="7" t="str">
        <f>IF(G564=1,"bluetooth-колонка",IF(G564=2,"flash-память",IF(G564=3,"бутылка для воды","     ")))</f>
        <v xml:space="preserve">     </v>
      </c>
      <c r="J564" s="7" t="str">
        <f>IF(AND(G564&lt;4,F564="9 классы"),"здание",IF(AND(G564&lt;4,NOT(F564="9 классы")),"чибгуренок","      "))</f>
        <v xml:space="preserve">      </v>
      </c>
      <c r="K564" s="7" t="str">
        <f>IF(G564&lt;4,1,"  ")</f>
        <v xml:space="preserve">  </v>
      </c>
    </row>
    <row r="565" spans="1:11" ht="12.75">
      <c r="A565" s="3" t="s">
        <v>263</v>
      </c>
      <c r="B565" s="8" t="s">
        <v>12</v>
      </c>
      <c r="C565" s="9">
        <v>5</v>
      </c>
      <c r="D565" s="9">
        <v>9</v>
      </c>
      <c r="E565" s="5" t="s">
        <v>170</v>
      </c>
      <c r="F565" s="5" t="s">
        <v>14</v>
      </c>
      <c r="G565" s="5">
        <v>28</v>
      </c>
      <c r="H565" s="6">
        <v>0.26356589147286824</v>
      </c>
      <c r="I565" s="7" t="str">
        <f>IF(G565=1,"bluetooth-колонка",IF(G565=2,"flash-память",IF(G565=3,"бутылка для воды","     ")))</f>
        <v xml:space="preserve">     </v>
      </c>
      <c r="J565" s="7" t="str">
        <f>IF(AND(G565&lt;4,F565="9 классы"),"здание",IF(AND(G565&lt;4,NOT(F565="9 классы")),"чибгуренок","      "))</f>
        <v xml:space="preserve">      </v>
      </c>
      <c r="K565" s="7" t="str">
        <f>IF(G565&lt;4,1,"  ")</f>
        <v xml:space="preserve">  </v>
      </c>
    </row>
    <row r="566" spans="1:11" ht="12.75">
      <c r="A566" s="3" t="s">
        <v>315</v>
      </c>
      <c r="B566" s="8" t="s">
        <v>12</v>
      </c>
      <c r="C566" s="3">
        <v>8</v>
      </c>
      <c r="D566" s="5">
        <v>23</v>
      </c>
      <c r="E566" s="5" t="s">
        <v>170</v>
      </c>
      <c r="F566" s="5" t="s">
        <v>92</v>
      </c>
      <c r="G566" s="5">
        <v>9</v>
      </c>
      <c r="H566" s="6">
        <v>0.7906976744186046</v>
      </c>
      <c r="I566" s="7" t="str">
        <f>IF(G566=1,"bluetooth-колонка",IF(G566=2,"flash-память",IF(G566=3,"бутылка для воды","     ")))</f>
        <v xml:space="preserve">     </v>
      </c>
      <c r="J566" s="7" t="str">
        <f>IF(AND(G566&lt;4,F566="9 классы"),"здание",IF(AND(G566&lt;4,NOT(F566="9 классы")),"чибгуренок","      "))</f>
        <v xml:space="preserve">      </v>
      </c>
      <c r="K566" s="7" t="str">
        <f>IF(G566&lt;4,1,"  ")</f>
        <v xml:space="preserve">  </v>
      </c>
    </row>
    <row r="567" spans="1:11" ht="12.75">
      <c r="A567" s="3" t="s">
        <v>527</v>
      </c>
      <c r="B567" s="4" t="s">
        <v>12</v>
      </c>
      <c r="C567" s="5">
        <v>8</v>
      </c>
      <c r="D567" s="5">
        <v>26</v>
      </c>
      <c r="E567" s="5" t="s">
        <v>410</v>
      </c>
      <c r="F567" s="5" t="s">
        <v>92</v>
      </c>
      <c r="G567" s="5">
        <v>24</v>
      </c>
      <c r="H567" s="6">
        <v>0.39814814814814814</v>
      </c>
      <c r="I567" s="7" t="str">
        <f>IF(G567=1,"bluetooth-колонка",IF(G567=2,"flash-память",IF(G567=3,"бутылка для воды","     ")))</f>
        <v xml:space="preserve">     </v>
      </c>
      <c r="J567" s="7" t="str">
        <f>IF(AND(G567&lt;4,F567="9 классы"),"здание",IF(AND(G567&lt;4,NOT(F567="9 классы")),"чибгуренок","      "))</f>
        <v xml:space="preserve">      </v>
      </c>
      <c r="K567" s="7" t="str">
        <f>IF(G567&lt;4,1,"  ")</f>
        <v xml:space="preserve">  </v>
      </c>
    </row>
    <row r="568" spans="1:11" ht="12.75">
      <c r="A568" s="3" t="s">
        <v>50</v>
      </c>
      <c r="B568" s="4" t="s">
        <v>40</v>
      </c>
      <c r="C568" s="5">
        <v>5</v>
      </c>
      <c r="D568" s="5">
        <v>12</v>
      </c>
      <c r="E568" s="5" t="s">
        <v>13</v>
      </c>
      <c r="F568" s="5" t="s">
        <v>14</v>
      </c>
      <c r="G568" s="5">
        <v>15</v>
      </c>
      <c r="H568" s="6">
        <v>0.5342465753424658</v>
      </c>
      <c r="I568" s="7" t="str">
        <f>IF(G568=1,"bluetooth-колонка",IF(G568=2,"flash-память",IF(G568=3,"бутылка для воды","     ")))</f>
        <v xml:space="preserve">     </v>
      </c>
      <c r="J568" s="7" t="str">
        <f>IF(AND(G568&lt;4,F568="9 классы"),"здание",IF(AND(G568&lt;4,NOT(F568="9 классы")),"чибгуренок","      "))</f>
        <v xml:space="preserve">      </v>
      </c>
      <c r="K568" s="7" t="str">
        <f>IF(G568&lt;4,1,"  ")</f>
        <v xml:space="preserve">  </v>
      </c>
    </row>
    <row r="569" spans="1:11" ht="12.75">
      <c r="A569" s="3" t="s">
        <v>222</v>
      </c>
      <c r="B569" s="8" t="s">
        <v>40</v>
      </c>
      <c r="C569" s="9">
        <v>6</v>
      </c>
      <c r="D569" s="9">
        <v>17</v>
      </c>
      <c r="E569" s="5" t="s">
        <v>170</v>
      </c>
      <c r="F569" s="5" t="s">
        <v>14</v>
      </c>
      <c r="G569" s="5">
        <v>20</v>
      </c>
      <c r="H569" s="6">
        <v>0.5736434108527132</v>
      </c>
      <c r="I569" s="7" t="str">
        <f>IF(G569=1,"bluetooth-колонка",IF(G569=2,"flash-память",IF(G569=3,"бутылка для воды","     ")))</f>
        <v xml:space="preserve">     </v>
      </c>
      <c r="J569" s="7" t="str">
        <f>IF(AND(G569&lt;4,F569="9 классы"),"здание",IF(AND(G569&lt;4,NOT(F569="9 классы")),"чибгуренок","      "))</f>
        <v xml:space="preserve">      </v>
      </c>
      <c r="K569" s="7" t="str">
        <f>IF(G569&lt;4,1,"  ")</f>
        <v xml:space="preserve">  </v>
      </c>
    </row>
    <row r="570" spans="1:11" ht="12.75">
      <c r="A570" s="3" t="s">
        <v>375</v>
      </c>
      <c r="B570" s="8" t="s">
        <v>16</v>
      </c>
      <c r="C570" s="3">
        <v>7</v>
      </c>
      <c r="D570" s="5">
        <v>8</v>
      </c>
      <c r="E570" s="5" t="s">
        <v>170</v>
      </c>
      <c r="F570" s="5" t="s">
        <v>92</v>
      </c>
      <c r="G570" s="5">
        <v>23</v>
      </c>
      <c r="H570" s="6">
        <v>0.10465116279069768</v>
      </c>
      <c r="I570" s="7" t="str">
        <f>IF(G570=1,"bluetooth-колонка",IF(G570=2,"flash-память",IF(G570=3,"бутылка для воды","     ")))</f>
        <v xml:space="preserve">     </v>
      </c>
      <c r="J570" s="7" t="str">
        <f>IF(AND(G570&lt;4,F570="9 классы"),"здание",IF(AND(G570&lt;4,NOT(F570="9 классы")),"чибгуренок","      "))</f>
        <v xml:space="preserve">      </v>
      </c>
      <c r="K570" s="7" t="str">
        <f>IF(G570&lt;4,1,"  ")</f>
        <v xml:space="preserve">  </v>
      </c>
    </row>
    <row r="571" spans="1:11" ht="12.75">
      <c r="A571" s="3" t="s">
        <v>532</v>
      </c>
      <c r="B571" s="4" t="s">
        <v>12</v>
      </c>
      <c r="C571" s="5">
        <v>7</v>
      </c>
      <c r="D571" s="5">
        <v>24</v>
      </c>
      <c r="E571" s="5" t="s">
        <v>410</v>
      </c>
      <c r="F571" s="5" t="s">
        <v>92</v>
      </c>
      <c r="G571" s="5">
        <v>26</v>
      </c>
      <c r="H571" s="6">
        <v>0.3333333333333333</v>
      </c>
      <c r="I571" s="7" t="str">
        <f>IF(G571=1,"bluetooth-колонка",IF(G571=2,"flash-память",IF(G571=3,"бутылка для воды","     ")))</f>
        <v xml:space="preserve">     </v>
      </c>
      <c r="J571" s="7" t="str">
        <f>IF(AND(G571&lt;4,F571="9 классы"),"здание",IF(AND(G571&lt;4,NOT(F571="9 классы")),"чибгуренок","      "))</f>
        <v xml:space="preserve">      </v>
      </c>
      <c r="K571" s="7" t="str">
        <f>IF(G571&lt;4,1,"  ")</f>
        <v xml:space="preserve">  </v>
      </c>
    </row>
    <row r="572" spans="1:11" ht="12.75">
      <c r="A572" s="3" t="s">
        <v>72</v>
      </c>
      <c r="B572" s="4" t="s">
        <v>12</v>
      </c>
      <c r="C572" s="5">
        <v>5</v>
      </c>
      <c r="D572" s="5">
        <v>8</v>
      </c>
      <c r="E572" s="5" t="s">
        <v>13</v>
      </c>
      <c r="F572" s="5" t="s">
        <v>14</v>
      </c>
      <c r="G572" s="5">
        <v>19</v>
      </c>
      <c r="H572" s="6">
        <v>0.2465753424657534</v>
      </c>
      <c r="I572" s="7" t="str">
        <f>IF(G572=1,"bluetooth-колонка",IF(G572=2,"flash-память",IF(G572=3,"бутылка для воды","     ")))</f>
        <v xml:space="preserve">     </v>
      </c>
      <c r="J572" s="7" t="str">
        <f>IF(AND(G572&lt;4,F572="9 классы"),"здание",IF(AND(G572&lt;4,NOT(F572="9 классы")),"чибгуренок","      "))</f>
        <v xml:space="preserve">      </v>
      </c>
      <c r="K572" s="7" t="str">
        <f>IF(G572&lt;4,1,"  ")</f>
        <v xml:space="preserve">  </v>
      </c>
    </row>
    <row r="573" spans="1:11" ht="12.75">
      <c r="A573" s="3" t="s">
        <v>281</v>
      </c>
      <c r="B573" s="8" t="s">
        <v>12</v>
      </c>
      <c r="C573" s="9">
        <v>5</v>
      </c>
      <c r="D573" s="9">
        <v>4</v>
      </c>
      <c r="E573" s="5" t="s">
        <v>170</v>
      </c>
      <c r="F573" s="5" t="s">
        <v>14</v>
      </c>
      <c r="G573" s="5">
        <v>33</v>
      </c>
      <c r="H573" s="6">
        <v>0.05426356589147287</v>
      </c>
      <c r="I573" s="7" t="str">
        <f>IF(G573=1,"bluetooth-колонка",IF(G573=2,"flash-память",IF(G573=3,"бутылка для воды","     ")))</f>
        <v xml:space="preserve">     </v>
      </c>
      <c r="J573" s="7" t="str">
        <f>IF(AND(G573&lt;4,F573="9 классы"),"здание",IF(AND(G573&lt;4,NOT(F573="9 классы")),"чибгуренок","      "))</f>
        <v xml:space="preserve">      </v>
      </c>
      <c r="K573" s="7" t="str">
        <f>IF(G573&lt;4,1,"  ")</f>
        <v xml:space="preserve">  </v>
      </c>
    </row>
    <row r="574" spans="1:11" ht="12.75">
      <c r="A574" s="3" t="s">
        <v>382</v>
      </c>
      <c r="B574" s="8" t="s">
        <v>12</v>
      </c>
      <c r="C574" s="3">
        <v>8</v>
      </c>
      <c r="D574" s="5">
        <v>3</v>
      </c>
      <c r="E574" s="5" t="s">
        <v>170</v>
      </c>
      <c r="F574" s="5" t="s">
        <v>92</v>
      </c>
      <c r="G574" s="5">
        <v>27</v>
      </c>
      <c r="H574" s="6">
        <v>0.011627906976744186</v>
      </c>
      <c r="I574" s="7" t="str">
        <f>IF(G574=1,"bluetooth-колонка",IF(G574=2,"flash-память",IF(G574=3,"бутылка для воды","     ")))</f>
        <v xml:space="preserve">     </v>
      </c>
      <c r="J574" s="7" t="str">
        <f>IF(AND(G574&lt;4,F574="9 классы"),"здание",IF(AND(G574&lt;4,NOT(F574="9 классы")),"чибгуренок","      "))</f>
        <v xml:space="preserve">      </v>
      </c>
      <c r="K574" s="7" t="str">
        <f>IF(G574&lt;4,1,"  ")</f>
        <v xml:space="preserve">  </v>
      </c>
    </row>
    <row r="575" spans="1:11" ht="12.75">
      <c r="A575" s="3" t="s">
        <v>533</v>
      </c>
      <c r="B575" s="4" t="s">
        <v>16</v>
      </c>
      <c r="C575" s="5">
        <v>8</v>
      </c>
      <c r="D575" s="5">
        <v>24</v>
      </c>
      <c r="E575" s="5" t="s">
        <v>410</v>
      </c>
      <c r="F575" s="5" t="s">
        <v>92</v>
      </c>
      <c r="G575" s="5">
        <v>26</v>
      </c>
      <c r="H575" s="6">
        <v>0.3333333333333333</v>
      </c>
      <c r="I575" s="7" t="str">
        <f>IF(G575=1,"bluetooth-колонка",IF(G575=2,"flash-память",IF(G575=3,"бутылка для воды","     ")))</f>
        <v xml:space="preserve">     </v>
      </c>
      <c r="J575" s="7" t="str">
        <f>IF(AND(G575&lt;4,F575="9 классы"),"здание",IF(AND(G575&lt;4,NOT(F575="9 классы")),"чибгуренок","      "))</f>
        <v xml:space="preserve">      </v>
      </c>
      <c r="K575" s="7" t="str">
        <f>IF(G575&lt;4,1,"  ")</f>
        <v xml:space="preserve">  </v>
      </c>
    </row>
    <row r="576" spans="1:11" ht="12.75">
      <c r="A576" s="3" t="s">
        <v>51</v>
      </c>
      <c r="B576" s="4" t="s">
        <v>12</v>
      </c>
      <c r="C576" s="5">
        <v>6</v>
      </c>
      <c r="D576" s="5">
        <v>12</v>
      </c>
      <c r="E576" s="5" t="s">
        <v>13</v>
      </c>
      <c r="F576" s="5" t="s">
        <v>14</v>
      </c>
      <c r="G576" s="5">
        <v>15</v>
      </c>
      <c r="H576" s="6">
        <v>0.5342465753424658</v>
      </c>
      <c r="I576" s="7" t="str">
        <f>IF(G576=1,"bluetooth-колонка",IF(G576=2,"flash-память",IF(G576=3,"бутылка для воды","     ")))</f>
        <v xml:space="preserve">     </v>
      </c>
      <c r="J576" s="7" t="str">
        <f>IF(AND(G576&lt;4,F576="9 классы"),"здание",IF(AND(G576&lt;4,NOT(F576="9 классы")),"чибгуренок","      "))</f>
        <v xml:space="preserve">      </v>
      </c>
      <c r="K576" s="7" t="str">
        <f>IF(G576&lt;4,1,"  ")</f>
        <v xml:space="preserve">  </v>
      </c>
    </row>
    <row r="577" spans="1:11" ht="12.75">
      <c r="A577" s="3" t="s">
        <v>223</v>
      </c>
      <c r="B577" s="8" t="s">
        <v>12</v>
      </c>
      <c r="C577" s="9">
        <v>5</v>
      </c>
      <c r="D577" s="9">
        <v>17</v>
      </c>
      <c r="E577" s="5" t="s">
        <v>170</v>
      </c>
      <c r="F577" s="5" t="s">
        <v>14</v>
      </c>
      <c r="G577" s="5">
        <v>20</v>
      </c>
      <c r="H577" s="6">
        <v>0.5736434108527132</v>
      </c>
      <c r="I577" s="7" t="str">
        <f>IF(G577=1,"bluetooth-колонка",IF(G577=2,"flash-память",IF(G577=3,"бутылка для воды","     ")))</f>
        <v xml:space="preserve">     </v>
      </c>
      <c r="J577" s="7" t="str">
        <f>IF(AND(G577&lt;4,F577="9 классы"),"здание",IF(AND(G577&lt;4,NOT(F577="9 классы")),"чибгуренок","      "))</f>
        <v xml:space="preserve">      </v>
      </c>
      <c r="K577" s="7" t="str">
        <f>IF(G577&lt;4,1,"  ")</f>
        <v xml:space="preserve">  </v>
      </c>
    </row>
    <row r="578" spans="1:11" ht="12.75">
      <c r="A578" s="3" t="s">
        <v>309</v>
      </c>
      <c r="B578" s="8" t="s">
        <v>12</v>
      </c>
      <c r="C578" s="3">
        <v>8</v>
      </c>
      <c r="D578" s="5">
        <v>25</v>
      </c>
      <c r="E578" s="5" t="s">
        <v>170</v>
      </c>
      <c r="F578" s="5" t="s">
        <v>92</v>
      </c>
      <c r="G578" s="5">
        <v>7</v>
      </c>
      <c r="H578" s="6">
        <v>0.8604651162790697</v>
      </c>
      <c r="I578" s="7" t="str">
        <f>IF(G578=1,"bluetooth-колонка",IF(G578=2,"flash-память",IF(G578=3,"бутылка для воды","     ")))</f>
        <v xml:space="preserve">     </v>
      </c>
      <c r="J578" s="7" t="str">
        <f>IF(AND(G578&lt;4,F578="9 классы"),"здание",IF(AND(G578&lt;4,NOT(F578="9 классы")),"чибгуренок","      "))</f>
        <v xml:space="preserve">      </v>
      </c>
      <c r="K578" s="7" t="str">
        <f>IF(G578&lt;4,1,"  ")</f>
        <v xml:space="preserve">  </v>
      </c>
    </row>
    <row r="579" spans="1:11" ht="12.75">
      <c r="A579" s="3" t="s">
        <v>551</v>
      </c>
      <c r="B579" s="4" t="s">
        <v>34</v>
      </c>
      <c r="C579" s="5">
        <v>7</v>
      </c>
      <c r="D579" s="5">
        <v>17</v>
      </c>
      <c r="E579" s="5" t="s">
        <v>410</v>
      </c>
      <c r="F579" s="5" t="s">
        <v>92</v>
      </c>
      <c r="G579" s="5">
        <v>33</v>
      </c>
      <c r="H579" s="6">
        <v>0.18518518518518517</v>
      </c>
      <c r="I579" s="7" t="str">
        <f>IF(G579=1,"bluetooth-колонка",IF(G579=2,"flash-память",IF(G579=3,"бутылка для воды","     ")))</f>
        <v xml:space="preserve">     </v>
      </c>
      <c r="J579" s="7" t="str">
        <f>IF(AND(G579&lt;4,F579="9 классы"),"здание",IF(AND(G579&lt;4,NOT(F579="9 классы")),"чибгуренок","      "))</f>
        <v xml:space="preserve">      </v>
      </c>
      <c r="K579" s="7" t="str">
        <f>IF(G579&lt;4,1,"  ")</f>
        <v xml:space="preserve">  </v>
      </c>
    </row>
    <row r="580" spans="1:11" ht="12.75">
      <c r="A580" s="3" t="s">
        <v>60</v>
      </c>
      <c r="B580" s="4" t="s">
        <v>16</v>
      </c>
      <c r="C580" s="5">
        <v>5</v>
      </c>
      <c r="D580" s="5">
        <v>11</v>
      </c>
      <c r="E580" s="5" t="s">
        <v>13</v>
      </c>
      <c r="F580" s="5" t="s">
        <v>14</v>
      </c>
      <c r="G580" s="5">
        <v>16</v>
      </c>
      <c r="H580" s="6">
        <v>0.3835616438356164</v>
      </c>
      <c r="I580" s="7" t="str">
        <f>IF(G580=1,"bluetooth-колонка",IF(G580=2,"flash-память",IF(G580=3,"бутылка для воды","     ")))</f>
        <v xml:space="preserve">     </v>
      </c>
      <c r="J580" s="7" t="str">
        <f>IF(AND(G580&lt;4,F580="9 классы"),"здание",IF(AND(G580&lt;4,NOT(F580="9 классы")),"чибгуренок","      "))</f>
        <v xml:space="preserve">      </v>
      </c>
      <c r="K580" s="7" t="str">
        <f>IF(G580&lt;4,1,"  ")</f>
        <v xml:space="preserve">  </v>
      </c>
    </row>
    <row r="581" spans="1:11" ht="12.75">
      <c r="A581" s="3" t="s">
        <v>181</v>
      </c>
      <c r="B581" s="8" t="s">
        <v>12</v>
      </c>
      <c r="C581" s="9">
        <v>5</v>
      </c>
      <c r="D581" s="9">
        <v>29</v>
      </c>
      <c r="E581" s="5" t="s">
        <v>170</v>
      </c>
      <c r="F581" s="5" t="s">
        <v>14</v>
      </c>
      <c r="G581" s="5">
        <v>8</v>
      </c>
      <c r="H581" s="6">
        <v>0.9069767441860465</v>
      </c>
      <c r="I581" s="7" t="str">
        <f>IF(G581=1,"bluetooth-колонка",IF(G581=2,"flash-память",IF(G581=3,"бутылка для воды","     ")))</f>
        <v xml:space="preserve">     </v>
      </c>
      <c r="J581" s="7" t="str">
        <f>IF(AND(G581&lt;4,F581="9 классы"),"здание",IF(AND(G581&lt;4,NOT(F581="9 классы")),"чибгуренок","      "))</f>
        <v xml:space="preserve">      </v>
      </c>
      <c r="K581" s="7" t="str">
        <f>IF(G581&lt;4,1,"  ")</f>
        <v xml:space="preserve">  </v>
      </c>
    </row>
    <row r="582" spans="1:11" ht="12.75">
      <c r="A582" s="3" t="s">
        <v>377</v>
      </c>
      <c r="B582" s="8" t="s">
        <v>12</v>
      </c>
      <c r="C582" s="3">
        <v>7</v>
      </c>
      <c r="D582" s="5">
        <v>7</v>
      </c>
      <c r="E582" s="5" t="s">
        <v>170</v>
      </c>
      <c r="F582" s="5" t="s">
        <v>92</v>
      </c>
      <c r="G582" s="5">
        <v>24</v>
      </c>
      <c r="H582" s="6">
        <v>0.06976744186046512</v>
      </c>
      <c r="I582" s="7" t="str">
        <f>IF(G582=1,"bluetooth-колонка",IF(G582=2,"flash-память",IF(G582=3,"бутылка для воды","     ")))</f>
        <v xml:space="preserve">     </v>
      </c>
      <c r="J582" s="7" t="str">
        <f>IF(AND(G582&lt;4,F582="9 классы"),"здание",IF(AND(G582&lt;4,NOT(F582="9 классы")),"чибгуренок","      "))</f>
        <v xml:space="preserve">      </v>
      </c>
      <c r="K582" s="7" t="str">
        <f>IF(G582&lt;4,1,"  ")</f>
        <v xml:space="preserve">  </v>
      </c>
    </row>
    <row r="583" spans="1:11" ht="12.75">
      <c r="A583" s="3" t="s">
        <v>467</v>
      </c>
      <c r="B583" s="4" t="s">
        <v>16</v>
      </c>
      <c r="C583" s="5">
        <v>8</v>
      </c>
      <c r="D583" s="5">
        <v>50</v>
      </c>
      <c r="E583" s="5" t="s">
        <v>410</v>
      </c>
      <c r="F583" s="5" t="s">
        <v>92</v>
      </c>
      <c r="G583" s="5">
        <v>4</v>
      </c>
      <c r="H583" s="6">
        <v>0.9351851851851852</v>
      </c>
      <c r="I583" s="7" t="str">
        <f>IF(G583=1,"bluetooth-колонка",IF(G583=2,"flash-память",IF(G583=3,"бутылка для воды","     ")))</f>
        <v xml:space="preserve">     </v>
      </c>
      <c r="J583" s="7" t="str">
        <f>IF(AND(G583&lt;4,F583="9 классы"),"здание",IF(AND(G583&lt;4,NOT(F583="9 классы")),"чибгуренок","      "))</f>
        <v xml:space="preserve">      </v>
      </c>
      <c r="K583" s="7" t="str">
        <f>IF(G583&lt;4,1,"  ")</f>
        <v xml:space="preserve">  </v>
      </c>
    </row>
    <row r="584" spans="1:11" ht="12.75">
      <c r="A584" s="3" t="s">
        <v>33</v>
      </c>
      <c r="B584" s="4" t="s">
        <v>34</v>
      </c>
      <c r="C584" s="5">
        <v>5</v>
      </c>
      <c r="D584" s="5">
        <v>16</v>
      </c>
      <c r="E584" s="5" t="s">
        <v>13</v>
      </c>
      <c r="F584" s="5" t="s">
        <v>14</v>
      </c>
      <c r="G584" s="5">
        <v>11</v>
      </c>
      <c r="H584" s="6">
        <v>0.6986301369863014</v>
      </c>
      <c r="I584" s="7" t="str">
        <f>IF(G584=1,"bluetooth-колонка",IF(G584=2,"flash-память",IF(G584=3,"бутылка для воды","     ")))</f>
        <v xml:space="preserve">     </v>
      </c>
      <c r="J584" s="7" t="str">
        <f>IF(AND(G584&lt;4,F584="9 классы"),"здание",IF(AND(G584&lt;4,NOT(F584="9 классы")),"чибгуренок","      "))</f>
        <v xml:space="preserve">      </v>
      </c>
      <c r="K584" s="7" t="str">
        <f>IF(G584&lt;4,1,"  ")</f>
        <v xml:space="preserve">  </v>
      </c>
    </row>
    <row r="585" spans="1:11" ht="12.75">
      <c r="A585" s="3" t="s">
        <v>146</v>
      </c>
      <c r="B585" s="4" t="s">
        <v>12</v>
      </c>
      <c r="C585" s="5">
        <v>8</v>
      </c>
      <c r="D585" s="5">
        <v>0</v>
      </c>
      <c r="E585" s="5" t="s">
        <v>13</v>
      </c>
      <c r="F585" s="5" t="s">
        <v>92</v>
      </c>
      <c r="G585" s="5">
        <v>20</v>
      </c>
      <c r="H585" s="6">
        <v>0</v>
      </c>
      <c r="I585" s="7" t="str">
        <f>IF(G585=1,"bluetooth-колонка",IF(G585=2,"flash-память",IF(G585=3,"бутылка для воды","     ")))</f>
        <v xml:space="preserve">     </v>
      </c>
      <c r="J585" s="7" t="str">
        <f>IF(AND(G585&lt;4,F585="9 классы"),"здание",IF(AND(G585&lt;4,NOT(F585="9 классы")),"чибгуренок","      "))</f>
        <v xml:space="preserve">      </v>
      </c>
      <c r="K585" s="7" t="str">
        <f>IF(G585&lt;4,1,"  ")</f>
        <v xml:space="preserve">  </v>
      </c>
    </row>
    <row r="586" spans="1:11" ht="12.75">
      <c r="A586" s="3" t="s">
        <v>149</v>
      </c>
      <c r="B586" s="4" t="s">
        <v>12</v>
      </c>
      <c r="C586" s="5">
        <v>9</v>
      </c>
      <c r="D586" s="5">
        <v>20</v>
      </c>
      <c r="E586" s="5" t="s">
        <v>13</v>
      </c>
      <c r="F586" s="5" t="s">
        <v>148</v>
      </c>
      <c r="G586" s="5">
        <v>2</v>
      </c>
      <c r="H586" s="6">
        <v>0.9</v>
      </c>
      <c r="I586" s="7" t="str">
        <f>IF(G586=1,"bluetooth-колонка",IF(G586=2,"flash-память",IF(G586=3,"бутылка для воды","     ")))</f>
        <v>flash-память</v>
      </c>
      <c r="J586" s="7" t="str">
        <f>IF(AND(G586&lt;4,F586="9 классы"),"здание",IF(AND(G586&lt;4,NOT(F586="9 классы")),"чибгуренок","      "))</f>
        <v>здание</v>
      </c>
      <c r="K586" s="7">
        <f>IF(G586&lt;4,1,"  ")</f>
        <v>1</v>
      </c>
    </row>
    <row r="587" spans="1:11" ht="12.75">
      <c r="A587" s="3" t="s">
        <v>252</v>
      </c>
      <c r="B587" s="8" t="s">
        <v>12</v>
      </c>
      <c r="C587" s="9">
        <v>6</v>
      </c>
      <c r="D587" s="9">
        <v>11</v>
      </c>
      <c r="E587" s="5" t="s">
        <v>170</v>
      </c>
      <c r="F587" s="5" t="s">
        <v>14</v>
      </c>
      <c r="G587" s="5">
        <v>26</v>
      </c>
      <c r="H587" s="6">
        <v>0.3178294573643411</v>
      </c>
      <c r="I587" s="7" t="str">
        <f>IF(G587=1,"bluetooth-колонка",IF(G587=2,"flash-память",IF(G587=3,"бутылка для воды","     ")))</f>
        <v xml:space="preserve">     </v>
      </c>
      <c r="J587" s="7" t="str">
        <f>IF(AND(G587&lt;4,F587="9 классы"),"здание",IF(AND(G587&lt;4,NOT(F587="9 классы")),"чибгуренок","      "))</f>
        <v xml:space="preserve">      </v>
      </c>
      <c r="K587" s="7" t="str">
        <f>IF(G587&lt;4,1,"  ")</f>
        <v xml:space="preserve">  </v>
      </c>
    </row>
    <row r="588" spans="1:11" ht="12.75">
      <c r="A588" s="3" t="s">
        <v>371</v>
      </c>
      <c r="B588" s="8" t="s">
        <v>12</v>
      </c>
      <c r="C588" s="3">
        <v>8</v>
      </c>
      <c r="D588" s="5">
        <v>9</v>
      </c>
      <c r="E588" s="5" t="s">
        <v>170</v>
      </c>
      <c r="F588" s="5" t="s">
        <v>92</v>
      </c>
      <c r="G588" s="5">
        <v>22</v>
      </c>
      <c r="H588" s="6">
        <v>0.1511627906976744</v>
      </c>
      <c r="I588" s="7" t="str">
        <f>IF(G588=1,"bluetooth-колонка",IF(G588=2,"flash-память",IF(G588=3,"бутылка для воды","     ")))</f>
        <v xml:space="preserve">     </v>
      </c>
      <c r="J588" s="7" t="str">
        <f>IF(AND(G588&lt;4,F588="9 классы"),"здание",IF(AND(G588&lt;4,NOT(F588="9 классы")),"чибгуренок","      "))</f>
        <v xml:space="preserve">      </v>
      </c>
      <c r="K588" s="7" t="str">
        <f>IF(G588&lt;4,1,"  ")</f>
        <v xml:space="preserve">  </v>
      </c>
    </row>
    <row r="589" spans="1:11" ht="12.75">
      <c r="A589" s="3" t="s">
        <v>393</v>
      </c>
      <c r="B589" s="8" t="s">
        <v>12</v>
      </c>
      <c r="C589" s="3">
        <v>9</v>
      </c>
      <c r="D589" s="3">
        <v>22</v>
      </c>
      <c r="E589" s="5" t="s">
        <v>170</v>
      </c>
      <c r="F589" s="5" t="s">
        <v>148</v>
      </c>
      <c r="G589" s="5">
        <v>7</v>
      </c>
      <c r="H589" s="6">
        <v>0.625</v>
      </c>
      <c r="I589" s="7" t="str">
        <f>IF(G589=1,"bluetooth-колонка",IF(G589=2,"flash-память",IF(G589=3,"бутылка для воды","     ")))</f>
        <v xml:space="preserve">     </v>
      </c>
      <c r="J589" s="7" t="str">
        <f>IF(AND(G589&lt;4,F589="9 классы"),"здание",IF(AND(G589&lt;4,NOT(F589="9 классы")),"чибгуренок","      "))</f>
        <v xml:space="preserve">      </v>
      </c>
      <c r="K589" s="7" t="str">
        <f>IF(G589&lt;4,1,"  ")</f>
        <v xml:space="preserve">  </v>
      </c>
    </row>
    <row r="590" spans="1:11" ht="12.75">
      <c r="A590" s="3" t="s">
        <v>426</v>
      </c>
      <c r="B590" s="4" t="s">
        <v>40</v>
      </c>
      <c r="C590" s="5">
        <v>6</v>
      </c>
      <c r="D590" s="5">
        <v>40</v>
      </c>
      <c r="E590" s="5" t="s">
        <v>410</v>
      </c>
      <c r="F590" s="5" t="s">
        <v>14</v>
      </c>
      <c r="G590" s="5">
        <v>10</v>
      </c>
      <c r="H590" s="6">
        <v>0.6666666666666666</v>
      </c>
      <c r="I590" s="7" t="str">
        <f>IF(G590=1,"bluetooth-колонка",IF(G590=2,"flash-память",IF(G590=3,"бутылка для воды","     ")))</f>
        <v xml:space="preserve">     </v>
      </c>
      <c r="J590" s="7" t="str">
        <f>IF(AND(G590&lt;4,F590="9 классы"),"здание",IF(AND(G590&lt;4,NOT(F590="9 классы")),"чибгуренок","      "))</f>
        <v xml:space="preserve">      </v>
      </c>
      <c r="K590" s="7" t="str">
        <f>IF(G590&lt;4,1,"  ")</f>
        <v xml:space="preserve">  </v>
      </c>
    </row>
    <row r="591" spans="1:11" ht="12.75">
      <c r="A591" s="3" t="s">
        <v>525</v>
      </c>
      <c r="B591" s="4" t="s">
        <v>12</v>
      </c>
      <c r="C591" s="5">
        <v>7</v>
      </c>
      <c r="D591" s="5">
        <v>26</v>
      </c>
      <c r="E591" s="5" t="s">
        <v>410</v>
      </c>
      <c r="F591" s="5" t="s">
        <v>92</v>
      </c>
      <c r="G591" s="5">
        <v>24</v>
      </c>
      <c r="H591" s="6">
        <v>0.39814814814814814</v>
      </c>
      <c r="I591" s="7" t="str">
        <f>IF(G591=1,"bluetooth-колонка",IF(G591=2,"flash-память",IF(G591=3,"бутылка для воды","     ")))</f>
        <v xml:space="preserve">     </v>
      </c>
      <c r="J591" s="7" t="str">
        <f>IF(AND(G591&lt;4,F591="9 классы"),"здание",IF(AND(G591&lt;4,NOT(F591="9 классы")),"чибгуренок","      "))</f>
        <v xml:space="preserve">      </v>
      </c>
      <c r="K591" s="7" t="str">
        <f>IF(G591&lt;4,1,"  ")</f>
        <v xml:space="preserve">  </v>
      </c>
    </row>
    <row r="592" spans="1:11" ht="12.75">
      <c r="A592" s="3" t="s">
        <v>572</v>
      </c>
      <c r="B592" s="4" t="s">
        <v>16</v>
      </c>
      <c r="C592" s="5">
        <v>9</v>
      </c>
      <c r="D592" s="5">
        <v>52</v>
      </c>
      <c r="E592" s="5" t="s">
        <v>410</v>
      </c>
      <c r="F592" s="5" t="s">
        <v>148</v>
      </c>
      <c r="G592" s="5">
        <v>1</v>
      </c>
      <c r="H592" s="6">
        <v>0.972972972972973</v>
      </c>
      <c r="I592" s="7" t="str">
        <f>IF(G592=1,"bluetooth-колонка",IF(G592=2,"flash-память",IF(G592=3,"бутылка для воды","     ")))</f>
        <v>bluetooth-колонка</v>
      </c>
      <c r="J592" s="7" t="str">
        <f>IF(AND(G592&lt;4,F592="9 классы"),"здание",IF(AND(G592&lt;4,NOT(F592="9 классы")),"чибгуренок","      "))</f>
        <v>здание</v>
      </c>
      <c r="K592" s="7">
        <f>IF(G592&lt;4,1,"  ")</f>
        <v>1</v>
      </c>
    </row>
    <row r="593" spans="1:11" ht="12.75">
      <c r="A593" s="3" t="s">
        <v>648</v>
      </c>
      <c r="B593" s="8" t="s">
        <v>12</v>
      </c>
      <c r="C593" s="5">
        <v>6</v>
      </c>
      <c r="D593" s="5">
        <v>44</v>
      </c>
      <c r="E593" s="5" t="s">
        <v>610</v>
      </c>
      <c r="F593" s="5" t="s">
        <v>14</v>
      </c>
      <c r="G593" s="5">
        <v>29</v>
      </c>
      <c r="H593" s="6">
        <v>0.2</v>
      </c>
      <c r="I593" s="7" t="str">
        <f>IF(G593=1,"bluetooth-колонка",IF(G593=2,"flash-память",IF(G593=3,"бутылка для воды","     ")))</f>
        <v xml:space="preserve">     </v>
      </c>
      <c r="J593" s="7" t="str">
        <f>IF(AND(G593&lt;4,F593="9 классы"),"здание",IF(AND(G593&lt;4,NOT(F593="9 классы")),"чибгуренок","      "))</f>
        <v xml:space="preserve">      </v>
      </c>
      <c r="K593" s="7" t="str">
        <f>IF(G593&lt;4,1,"  ")</f>
        <v xml:space="preserve">  </v>
      </c>
    </row>
    <row r="594" spans="1:11" ht="12.75">
      <c r="A594" s="3" t="s">
        <v>713</v>
      </c>
      <c r="B594" s="8" t="s">
        <v>12</v>
      </c>
      <c r="C594" s="5">
        <v>8</v>
      </c>
      <c r="D594" s="5">
        <v>32</v>
      </c>
      <c r="E594" s="5" t="s">
        <v>610</v>
      </c>
      <c r="F594" s="5" t="s">
        <v>92</v>
      </c>
      <c r="G594" s="5">
        <v>34</v>
      </c>
      <c r="H594" s="6">
        <v>0.11475409836065574</v>
      </c>
      <c r="I594" s="7" t="str">
        <f>IF(G594=1,"bluetooth-колонка",IF(G594=2,"flash-память",IF(G594=3,"бутылка для воды","     ")))</f>
        <v xml:space="preserve">     </v>
      </c>
      <c r="J594" s="7" t="str">
        <f>IF(AND(G594&lt;4,F594="9 классы"),"здание",IF(AND(G594&lt;4,NOT(F594="9 классы")),"чибгуренок","      "))</f>
        <v xml:space="preserve">      </v>
      </c>
      <c r="K594" s="7" t="str">
        <f>IF(G594&lt;4,1,"  ")</f>
        <v xml:space="preserve">  </v>
      </c>
    </row>
    <row r="595" spans="1:11" ht="12.75">
      <c r="A595" s="3" t="s">
        <v>722</v>
      </c>
      <c r="B595" s="8" t="s">
        <v>12</v>
      </c>
      <c r="C595" s="5">
        <v>9</v>
      </c>
      <c r="D595" s="5">
        <v>83</v>
      </c>
      <c r="E595" s="5" t="s">
        <v>610</v>
      </c>
      <c r="F595" s="5" t="s">
        <v>148</v>
      </c>
      <c r="G595" s="5">
        <v>2</v>
      </c>
      <c r="H595" s="6">
        <v>0.9767441860465116</v>
      </c>
      <c r="I595" s="7" t="str">
        <f>IF(G595=1,"bluetooth-колонка",IF(G595=2,"flash-память",IF(G595=3,"бутылка для воды","     ")))</f>
        <v>flash-память</v>
      </c>
      <c r="J595" s="7" t="str">
        <f>IF(AND(G595&lt;4,F595="9 классы"),"здание",IF(AND(G595&lt;4,NOT(F595="9 классы")),"чибгуренок","      "))</f>
        <v>здание</v>
      </c>
      <c r="K595" s="7">
        <f>IF(G595&lt;4,1,"  ")</f>
        <v>1</v>
      </c>
    </row>
    <row r="596" spans="1:11" ht="12.75">
      <c r="A596" s="3" t="s">
        <v>61</v>
      </c>
      <c r="B596" s="4" t="s">
        <v>40</v>
      </c>
      <c r="C596" s="5">
        <v>5</v>
      </c>
      <c r="D596" s="5">
        <v>11</v>
      </c>
      <c r="E596" s="5" t="s">
        <v>13</v>
      </c>
      <c r="F596" s="5" t="s">
        <v>14</v>
      </c>
      <c r="G596" s="5">
        <v>16</v>
      </c>
      <c r="H596" s="6">
        <v>0.3835616438356164</v>
      </c>
      <c r="I596" s="7" t="str">
        <f>IF(G596=1,"bluetooth-колонка",IF(G596=2,"flash-память",IF(G596=3,"бутылка для воды","     ")))</f>
        <v xml:space="preserve">     </v>
      </c>
      <c r="J596" s="7" t="str">
        <f>IF(AND(G596&lt;4,F596="9 классы"),"здание",IF(AND(G596&lt;4,NOT(F596="9 классы")),"чибгуренок","      "))</f>
        <v xml:space="preserve">      </v>
      </c>
      <c r="K596" s="7" t="str">
        <f>IF(G596&lt;4,1,"  ")</f>
        <v xml:space="preserve">  </v>
      </c>
    </row>
    <row r="597" spans="1:11" ht="12.75">
      <c r="A597" s="3" t="s">
        <v>297</v>
      </c>
      <c r="B597" s="8" t="s">
        <v>12</v>
      </c>
      <c r="C597" s="9">
        <v>6</v>
      </c>
      <c r="D597" s="9">
        <v>0</v>
      </c>
      <c r="E597" s="5" t="s">
        <v>170</v>
      </c>
      <c r="F597" s="5" t="s">
        <v>14</v>
      </c>
      <c r="G597" s="5">
        <v>35</v>
      </c>
      <c r="H597" s="6">
        <v>0</v>
      </c>
      <c r="I597" s="7" t="str">
        <f>IF(G597=1,"bluetooth-колонка",IF(G597=2,"flash-память",IF(G597=3,"бутылка для воды","     ")))</f>
        <v xml:space="preserve">     </v>
      </c>
      <c r="J597" s="7" t="str">
        <f>IF(AND(G597&lt;4,F597="9 классы"),"здание",IF(AND(G597&lt;4,NOT(F597="9 классы")),"чибгуренок","      "))</f>
        <v xml:space="preserve">      </v>
      </c>
      <c r="K597" s="7" t="str">
        <f>IF(G597&lt;4,1,"  ")</f>
        <v xml:space="preserve">  </v>
      </c>
    </row>
    <row r="598" spans="1:11" ht="12.75">
      <c r="A598" s="3" t="s">
        <v>299</v>
      </c>
      <c r="B598" s="8" t="s">
        <v>16</v>
      </c>
      <c r="C598" s="3">
        <v>8</v>
      </c>
      <c r="D598" s="5">
        <v>46</v>
      </c>
      <c r="E598" s="5" t="s">
        <v>170</v>
      </c>
      <c r="F598" s="5" t="s">
        <v>92</v>
      </c>
      <c r="G598" s="5">
        <v>1</v>
      </c>
      <c r="H598" s="6">
        <v>0.9883720930232558</v>
      </c>
      <c r="I598" s="7" t="str">
        <f>IF(G598=1,"bluetooth-колонка",IF(G598=2,"flash-память",IF(G598=3,"бутылка для воды","     ")))</f>
        <v>bluetooth-колонка</v>
      </c>
      <c r="J598" s="7" t="str">
        <f>IF(AND(G598&lt;4,F598="9 классы"),"здание",IF(AND(G598&lt;4,NOT(F598="9 классы")),"чибгуренок","      "))</f>
        <v>чибгуренок</v>
      </c>
      <c r="K598" s="7">
        <f>IF(G598&lt;4,1,"  ")</f>
        <v>1</v>
      </c>
    </row>
    <row r="599" spans="1:11" ht="12.75">
      <c r="A599" s="3" t="s">
        <v>468</v>
      </c>
      <c r="B599" s="4" t="s">
        <v>16</v>
      </c>
      <c r="C599" s="5">
        <v>8</v>
      </c>
      <c r="D599" s="5">
        <v>50</v>
      </c>
      <c r="E599" s="5" t="s">
        <v>410</v>
      </c>
      <c r="F599" s="5" t="s">
        <v>92</v>
      </c>
      <c r="G599" s="5">
        <v>4</v>
      </c>
      <c r="H599" s="6">
        <v>0.9351851851851852</v>
      </c>
      <c r="I599" s="7" t="str">
        <f>IF(G599=1,"bluetooth-колонка",IF(G599=2,"flash-память",IF(G599=3,"бутылка для воды","     ")))</f>
        <v xml:space="preserve">     </v>
      </c>
      <c r="J599" s="7" t="str">
        <f>IF(AND(G599&lt;4,F599="9 классы"),"здание",IF(AND(G599&lt;4,NOT(F599="9 классы")),"чибгуренок","      "))</f>
        <v xml:space="preserve">      </v>
      </c>
      <c r="K599" s="7" t="str">
        <f>IF(G599&lt;4,1,"  ")</f>
        <v xml:space="preserve">  </v>
      </c>
    </row>
    <row r="600" spans="1:11" ht="12.75">
      <c r="A600" s="3" t="s">
        <v>62</v>
      </c>
      <c r="B600" s="4" t="s">
        <v>16</v>
      </c>
      <c r="C600" s="5">
        <v>6</v>
      </c>
      <c r="D600" s="5">
        <v>11</v>
      </c>
      <c r="E600" s="5" t="s">
        <v>13</v>
      </c>
      <c r="F600" s="5" t="s">
        <v>14</v>
      </c>
      <c r="G600" s="5">
        <v>16</v>
      </c>
      <c r="H600" s="6">
        <v>0.3835616438356164</v>
      </c>
      <c r="I600" s="7" t="str">
        <f>IF(G600=1,"bluetooth-колонка",IF(G600=2,"flash-память",IF(G600=3,"бутылка для воды","     ")))</f>
        <v xml:space="preserve">     </v>
      </c>
      <c r="J600" s="7" t="str">
        <f>IF(AND(G600&lt;4,F600="9 классы"),"здание",IF(AND(G600&lt;4,NOT(F600="9 классы")),"чибгуренок","      "))</f>
        <v xml:space="preserve">      </v>
      </c>
      <c r="K600" s="7" t="str">
        <f>IF(G600&lt;4,1,"  ")</f>
        <v xml:space="preserve">  </v>
      </c>
    </row>
    <row r="601" spans="1:11" ht="12.75">
      <c r="A601" s="3" t="s">
        <v>229</v>
      </c>
      <c r="B601" s="8" t="s">
        <v>34</v>
      </c>
      <c r="C601" s="9">
        <v>5</v>
      </c>
      <c r="D601" s="9">
        <v>16</v>
      </c>
      <c r="E601" s="5" t="s">
        <v>170</v>
      </c>
      <c r="F601" s="5" t="s">
        <v>14</v>
      </c>
      <c r="G601" s="5">
        <v>21</v>
      </c>
      <c r="H601" s="6">
        <v>0.5271317829457365</v>
      </c>
      <c r="I601" s="7" t="str">
        <f>IF(G601=1,"bluetooth-колонка",IF(G601=2,"flash-память",IF(G601=3,"бутылка для воды","     ")))</f>
        <v xml:space="preserve">     </v>
      </c>
      <c r="J601" s="7" t="str">
        <f>IF(AND(G601&lt;4,F601="9 классы"),"здание",IF(AND(G601&lt;4,NOT(F601="9 классы")),"чибгуренок","      "))</f>
        <v xml:space="preserve">      </v>
      </c>
      <c r="K601" s="7" t="str">
        <f>IF(G601&lt;4,1,"  ")</f>
        <v xml:space="preserve">  </v>
      </c>
    </row>
    <row r="602" spans="1:11" ht="12.75">
      <c r="A602" s="3" t="s">
        <v>378</v>
      </c>
      <c r="B602" s="8" t="s">
        <v>12</v>
      </c>
      <c r="C602" s="3">
        <v>7</v>
      </c>
      <c r="D602" s="5">
        <v>7</v>
      </c>
      <c r="E602" s="5" t="s">
        <v>170</v>
      </c>
      <c r="F602" s="5" t="s">
        <v>92</v>
      </c>
      <c r="G602" s="5">
        <v>24</v>
      </c>
      <c r="H602" s="6">
        <v>0.06976744186046512</v>
      </c>
      <c r="I602" s="7" t="str">
        <f>IF(G602=1,"bluetooth-колонка",IF(G602=2,"flash-память",IF(G602=3,"бутылка для воды","     ")))</f>
        <v xml:space="preserve">     </v>
      </c>
      <c r="J602" s="7" t="str">
        <f>IF(AND(G602&lt;4,F602="9 классы"),"здание",IF(AND(G602&lt;4,NOT(F602="9 классы")),"чибгуренок","      "))</f>
        <v xml:space="preserve">      </v>
      </c>
      <c r="K602" s="7" t="str">
        <f>IF(G602&lt;4,1,"  ")</f>
        <v xml:space="preserve">  </v>
      </c>
    </row>
    <row r="603" spans="1:11" ht="12.75">
      <c r="A603" s="3" t="s">
        <v>470</v>
      </c>
      <c r="B603" s="4" t="s">
        <v>34</v>
      </c>
      <c r="C603" s="5">
        <v>8</v>
      </c>
      <c r="D603" s="5">
        <v>50</v>
      </c>
      <c r="E603" s="5" t="s">
        <v>410</v>
      </c>
      <c r="F603" s="5" t="s">
        <v>92</v>
      </c>
      <c r="G603" s="5">
        <v>4</v>
      </c>
      <c r="H603" s="6">
        <v>0.9351851851851852</v>
      </c>
      <c r="I603" s="7" t="str">
        <f>IF(G603=1,"bluetooth-колонка",IF(G603=2,"flash-память",IF(G603=3,"бутылка для воды","     ")))</f>
        <v xml:space="preserve">     </v>
      </c>
      <c r="J603" s="7" t="str">
        <f>IF(AND(G603&lt;4,F603="9 классы"),"здание",IF(AND(G603&lt;4,NOT(F603="9 классы")),"чибгуренок","      "))</f>
        <v xml:space="preserve">      </v>
      </c>
      <c r="K603" s="7" t="str">
        <f>IF(G603&lt;4,1,"  ")</f>
        <v xml:space="preserve">  </v>
      </c>
    </row>
    <row r="604" spans="1:11" ht="12.75">
      <c r="A604" s="3" t="s">
        <v>30</v>
      </c>
      <c r="B604" s="4" t="s">
        <v>16</v>
      </c>
      <c r="C604" s="5">
        <v>6</v>
      </c>
      <c r="D604" s="5">
        <v>19</v>
      </c>
      <c r="E604" s="5" t="s">
        <v>13</v>
      </c>
      <c r="F604" s="5" t="s">
        <v>14</v>
      </c>
      <c r="G604" s="5">
        <v>9</v>
      </c>
      <c r="H604" s="6">
        <v>0.7808219178082192</v>
      </c>
      <c r="I604" s="7" t="str">
        <f>IF(G604=1,"bluetooth-колонка",IF(G604=2,"flash-память",IF(G604=3,"бутылка для воды","     ")))</f>
        <v xml:space="preserve">     </v>
      </c>
      <c r="J604" s="7" t="str">
        <f>IF(AND(G604&lt;4,F604="9 классы"),"здание",IF(AND(G604&lt;4,NOT(F604="9 классы")),"чибгуренок","      "))</f>
        <v xml:space="preserve">      </v>
      </c>
      <c r="K604" s="7" t="str">
        <f>IF(G604&lt;4,1,"  ")</f>
        <v xml:space="preserve">  </v>
      </c>
    </row>
    <row r="605" spans="1:11" ht="12.75">
      <c r="A605" s="3" t="s">
        <v>235</v>
      </c>
      <c r="B605" s="8" t="s">
        <v>12</v>
      </c>
      <c r="C605" s="9">
        <v>5</v>
      </c>
      <c r="D605" s="9">
        <v>15</v>
      </c>
      <c r="E605" s="5" t="s">
        <v>170</v>
      </c>
      <c r="F605" s="5" t="s">
        <v>14</v>
      </c>
      <c r="G605" s="5">
        <v>22</v>
      </c>
      <c r="H605" s="6">
        <v>0.46511627906976744</v>
      </c>
      <c r="I605" s="7" t="str">
        <f>IF(G605=1,"bluetooth-колонка",IF(G605=2,"flash-память",IF(G605=3,"бутылка для воды","     ")))</f>
        <v xml:space="preserve">     </v>
      </c>
      <c r="J605" s="7" t="str">
        <f>IF(AND(G605&lt;4,F605="9 классы"),"здание",IF(AND(G605&lt;4,NOT(F605="9 классы")),"чибгуренок","      "))</f>
        <v xml:space="preserve">      </v>
      </c>
      <c r="K605" s="7" t="str">
        <f>IF(G605&lt;4,1,"  ")</f>
        <v xml:space="preserve">  </v>
      </c>
    </row>
    <row r="606" spans="1:11" ht="12.75">
      <c r="A606" s="3" t="s">
        <v>312</v>
      </c>
      <c r="B606" s="8" t="s">
        <v>12</v>
      </c>
      <c r="C606" s="3">
        <v>8</v>
      </c>
      <c r="D606" s="5">
        <v>24</v>
      </c>
      <c r="E606" s="5" t="s">
        <v>170</v>
      </c>
      <c r="F606" s="5" t="s">
        <v>92</v>
      </c>
      <c r="G606" s="5">
        <v>8</v>
      </c>
      <c r="H606" s="6">
        <v>0.8255813953488372</v>
      </c>
      <c r="I606" s="7" t="str">
        <f>IF(G606=1,"bluetooth-колонка",IF(G606=2,"flash-память",IF(G606=3,"бутылка для воды","     ")))</f>
        <v xml:space="preserve">     </v>
      </c>
      <c r="J606" s="7" t="str">
        <f>IF(AND(G606&lt;4,F606="9 классы"),"здание",IF(AND(G606&lt;4,NOT(F606="9 классы")),"чибгуренок","      "))</f>
        <v xml:space="preserve">      </v>
      </c>
      <c r="K606" s="7" t="str">
        <f>IF(G606&lt;4,1,"  ")</f>
        <v xml:space="preserve">  </v>
      </c>
    </row>
    <row r="607" spans="1:11" ht="12.75">
      <c r="A607" s="3" t="s">
        <v>553</v>
      </c>
      <c r="B607" s="4" t="s">
        <v>12</v>
      </c>
      <c r="C607" s="5">
        <v>7</v>
      </c>
      <c r="D607" s="5">
        <v>16</v>
      </c>
      <c r="E607" s="5" t="s">
        <v>410</v>
      </c>
      <c r="F607" s="5" t="s">
        <v>92</v>
      </c>
      <c r="G607" s="5">
        <v>34</v>
      </c>
      <c r="H607" s="6">
        <v>0.1388888888888889</v>
      </c>
      <c r="I607" s="7" t="str">
        <f>IF(G607=1,"bluetooth-колонка",IF(G607=2,"flash-память",IF(G607=3,"бутылка для воды","     ")))</f>
        <v xml:space="preserve">     </v>
      </c>
      <c r="J607" s="7" t="str">
        <f>IF(AND(G607&lt;4,F607="9 классы"),"здание",IF(AND(G607&lt;4,NOT(F607="9 классы")),"чибгуренок","      "))</f>
        <v xml:space="preserve">      </v>
      </c>
      <c r="K607" s="7" t="str">
        <f>IF(G607&lt;4,1,"  ")</f>
        <v xml:space="preserve">  </v>
      </c>
    </row>
    <row r="608" spans="1:11" ht="12.75">
      <c r="A608" s="3" t="s">
        <v>22</v>
      </c>
      <c r="B608" s="4" t="s">
        <v>16</v>
      </c>
      <c r="C608" s="5">
        <v>6</v>
      </c>
      <c r="D608" s="5">
        <v>22</v>
      </c>
      <c r="E608" s="5" t="s">
        <v>13</v>
      </c>
      <c r="F608" s="5" t="s">
        <v>14</v>
      </c>
      <c r="G608" s="5">
        <v>6</v>
      </c>
      <c r="H608" s="6">
        <v>0.8767123287671232</v>
      </c>
      <c r="I608" s="7" t="str">
        <f>IF(G608=1,"bluetooth-колонка",IF(G608=2,"flash-память",IF(G608=3,"бутылка для воды","     ")))</f>
        <v xml:space="preserve">     </v>
      </c>
      <c r="J608" s="7" t="str">
        <f>IF(AND(G608&lt;4,F608="9 классы"),"здание",IF(AND(G608&lt;4,NOT(F608="9 классы")),"чибгуренок","      "))</f>
        <v xml:space="preserve">      </v>
      </c>
      <c r="K608" s="7" t="str">
        <f>IF(G608&lt;4,1,"  ")</f>
        <v xml:space="preserve">  </v>
      </c>
    </row>
    <row r="609" spans="1:11" ht="12.75">
      <c r="A609" s="3" t="s">
        <v>236</v>
      </c>
      <c r="B609" s="8" t="s">
        <v>12</v>
      </c>
      <c r="C609" s="9">
        <v>5</v>
      </c>
      <c r="D609" s="9">
        <v>15</v>
      </c>
      <c r="E609" s="5" t="s">
        <v>170</v>
      </c>
      <c r="F609" s="5" t="s">
        <v>14</v>
      </c>
      <c r="G609" s="5">
        <v>22</v>
      </c>
      <c r="H609" s="6">
        <v>0.46511627906976744</v>
      </c>
      <c r="I609" s="7" t="str">
        <f>IF(G609=1,"bluetooth-колонка",IF(G609=2,"flash-память",IF(G609=3,"бутылка для воды","     ")))</f>
        <v xml:space="preserve">     </v>
      </c>
      <c r="J609" s="7" t="str">
        <f>IF(AND(G609&lt;4,F609="9 классы"),"здание",IF(AND(G609&lt;4,NOT(F609="9 классы")),"чибгуренок","      "))</f>
        <v xml:space="preserve">      </v>
      </c>
      <c r="K609" s="7" t="str">
        <f>IF(G609&lt;4,1,"  ")</f>
        <v xml:space="preserve">  </v>
      </c>
    </row>
    <row r="610" spans="1:11" ht="12.75">
      <c r="A610" s="3" t="s">
        <v>361</v>
      </c>
      <c r="B610" s="8" t="s">
        <v>12</v>
      </c>
      <c r="C610" s="3">
        <v>7</v>
      </c>
      <c r="D610" s="5">
        <v>13</v>
      </c>
      <c r="E610" s="5" t="s">
        <v>170</v>
      </c>
      <c r="F610" s="5" t="s">
        <v>92</v>
      </c>
      <c r="G610" s="5">
        <v>19</v>
      </c>
      <c r="H610" s="6">
        <v>0.2558139534883721</v>
      </c>
      <c r="I610" s="7" t="str">
        <f>IF(G610=1,"bluetooth-колонка",IF(G610=2,"flash-память",IF(G610=3,"бутылка для воды","     ")))</f>
        <v xml:space="preserve">     </v>
      </c>
      <c r="J610" s="7" t="str">
        <f>IF(AND(G610&lt;4,F610="9 классы"),"здание",IF(AND(G610&lt;4,NOT(F610="9 классы")),"чибгуренок","      "))</f>
        <v xml:space="preserve">      </v>
      </c>
      <c r="K610" s="7" t="str">
        <f>IF(G610&lt;4,1,"  ")</f>
        <v xml:space="preserve">  </v>
      </c>
    </row>
    <row r="611" spans="1:11" ht="12.75">
      <c r="A611" s="3" t="s">
        <v>534</v>
      </c>
      <c r="B611" s="4" t="s">
        <v>34</v>
      </c>
      <c r="C611" s="5">
        <v>7</v>
      </c>
      <c r="D611" s="5">
        <v>24</v>
      </c>
      <c r="E611" s="5" t="s">
        <v>410</v>
      </c>
      <c r="F611" s="5" t="s">
        <v>92</v>
      </c>
      <c r="G611" s="5">
        <v>26</v>
      </c>
      <c r="H611" s="6">
        <v>0.3333333333333333</v>
      </c>
      <c r="I611" s="7" t="str">
        <f>IF(G611=1,"bluetooth-колонка",IF(G611=2,"flash-память",IF(G611=3,"бутылка для воды","     ")))</f>
        <v xml:space="preserve">     </v>
      </c>
      <c r="J611" s="7" t="str">
        <f>IF(AND(G611&lt;4,F611="9 классы"),"здание",IF(AND(G611&lt;4,NOT(F611="9 классы")),"чибгуренок","      "))</f>
        <v xml:space="preserve">      </v>
      </c>
      <c r="K611" s="7" t="str">
        <f>IF(G611&lt;4,1,"  ")</f>
        <v xml:space="preserve">  </v>
      </c>
    </row>
    <row r="612" spans="1:11" ht="12.75">
      <c r="A612" s="3" t="s">
        <v>282</v>
      </c>
      <c r="B612" s="8" t="s">
        <v>12</v>
      </c>
      <c r="C612" s="9">
        <v>5</v>
      </c>
      <c r="D612" s="9">
        <v>4</v>
      </c>
      <c r="E612" s="5" t="s">
        <v>170</v>
      </c>
      <c r="F612" s="5" t="s">
        <v>14</v>
      </c>
      <c r="G612" s="5">
        <v>33</v>
      </c>
      <c r="H612" s="6">
        <v>0.05426356589147287</v>
      </c>
      <c r="I612" s="7" t="str">
        <f>IF(G612=1,"bluetooth-колонка",IF(G612=2,"flash-память",IF(G612=3,"бутылка для воды","     ")))</f>
        <v xml:space="preserve">     </v>
      </c>
      <c r="J612" s="7" t="str">
        <f>IF(AND(G612&lt;4,F612="9 классы"),"здание",IF(AND(G612&lt;4,NOT(F612="9 классы")),"чибгуренок","      "))</f>
        <v xml:space="preserve">      </v>
      </c>
      <c r="K612" s="7" t="str">
        <f>IF(G612&lt;4,1,"  ")</f>
        <v xml:space="preserve">  </v>
      </c>
    </row>
    <row r="613" spans="1:11" ht="12.75">
      <c r="A613" s="3" t="s">
        <v>310</v>
      </c>
      <c r="B613" s="8" t="s">
        <v>12</v>
      </c>
      <c r="C613" s="3">
        <v>8</v>
      </c>
      <c r="D613" s="5">
        <v>25</v>
      </c>
      <c r="E613" s="5" t="s">
        <v>170</v>
      </c>
      <c r="F613" s="5" t="s">
        <v>92</v>
      </c>
      <c r="G613" s="5">
        <v>7</v>
      </c>
      <c r="H613" s="6">
        <v>0.8604651162790697</v>
      </c>
      <c r="I613" s="7" t="str">
        <f>IF(G613=1,"bluetooth-колонка",IF(G613=2,"flash-память",IF(G613=3,"бутылка для воды","     ")))</f>
        <v xml:space="preserve">     </v>
      </c>
      <c r="J613" s="7" t="str">
        <f>IF(AND(G613&lt;4,F613="9 классы"),"здание",IF(AND(G613&lt;4,NOT(F613="9 классы")),"чибгуренок","      "))</f>
        <v xml:space="preserve">      </v>
      </c>
      <c r="K613" s="7" t="str">
        <f>IF(G613&lt;4,1,"  ")</f>
        <v xml:space="preserve">  </v>
      </c>
    </row>
    <row r="614" spans="1:11" ht="12.75">
      <c r="A614" s="3" t="s">
        <v>493</v>
      </c>
      <c r="B614" s="4" t="s">
        <v>12</v>
      </c>
      <c r="C614" s="5">
        <v>8</v>
      </c>
      <c r="D614" s="5">
        <v>39</v>
      </c>
      <c r="E614" s="5" t="s">
        <v>410</v>
      </c>
      <c r="F614" s="5" t="s">
        <v>92</v>
      </c>
      <c r="G614" s="5">
        <v>13</v>
      </c>
      <c r="H614" s="6">
        <v>0.7222222222222222</v>
      </c>
      <c r="I614" s="7" t="str">
        <f>IF(G614=1,"bluetooth-колонка",IF(G614=2,"flash-память",IF(G614=3,"бутылка для воды","     ")))</f>
        <v xml:space="preserve">     </v>
      </c>
      <c r="J614" s="7" t="str">
        <f>IF(AND(G614&lt;4,F614="9 классы"),"здание",IF(AND(G614&lt;4,NOT(F614="9 классы")),"чибгуренок","      "))</f>
        <v xml:space="preserve">      </v>
      </c>
      <c r="K614" s="7" t="str">
        <f>IF(G614&lt;4,1,"  ")</f>
        <v xml:space="preserve">  </v>
      </c>
    </row>
    <row r="615" spans="1:11" ht="12.75">
      <c r="A615" s="3" t="s">
        <v>231</v>
      </c>
      <c r="B615" s="8" t="s">
        <v>12</v>
      </c>
      <c r="C615" s="9">
        <v>5</v>
      </c>
      <c r="D615" s="9">
        <v>15</v>
      </c>
      <c r="E615" s="5" t="s">
        <v>170</v>
      </c>
      <c r="F615" s="5" t="s">
        <v>14</v>
      </c>
      <c r="G615" s="5">
        <v>22</v>
      </c>
      <c r="H615" s="6">
        <v>0.46511627906976744</v>
      </c>
      <c r="I615" s="7" t="str">
        <f>IF(G615=1,"bluetooth-колонка",IF(G615=2,"flash-память",IF(G615=3,"бутылка для воды","     ")))</f>
        <v xml:space="preserve">     </v>
      </c>
      <c r="J615" s="7" t="str">
        <f>IF(AND(G615&lt;4,F615="9 классы"),"здание",IF(AND(G615&lt;4,NOT(F615="9 классы")),"чибгуренок","      "))</f>
        <v xml:space="preserve">      </v>
      </c>
      <c r="K615" s="7" t="str">
        <f>IF(G615&lt;4,1,"  ")</f>
        <v xml:space="preserve">  </v>
      </c>
    </row>
    <row r="616" spans="1:11" ht="12.75">
      <c r="A616" s="3" t="s">
        <v>349</v>
      </c>
      <c r="B616" s="8" t="s">
        <v>16</v>
      </c>
      <c r="C616" s="3">
        <v>8</v>
      </c>
      <c r="D616" s="5">
        <v>15</v>
      </c>
      <c r="E616" s="5" t="s">
        <v>170</v>
      </c>
      <c r="F616" s="5" t="s">
        <v>92</v>
      </c>
      <c r="G616" s="5">
        <v>17</v>
      </c>
      <c r="H616" s="6">
        <v>0.3953488372093023</v>
      </c>
      <c r="I616" s="7" t="str">
        <f>IF(G616=1,"bluetooth-колонка",IF(G616=2,"flash-память",IF(G616=3,"бутылка для воды","     ")))</f>
        <v xml:space="preserve">     </v>
      </c>
      <c r="J616" s="7" t="str">
        <f>IF(AND(G616&lt;4,F616="9 классы"),"здание",IF(AND(G616&lt;4,NOT(F616="9 классы")),"чибгуренок","      "))</f>
        <v xml:space="preserve">      </v>
      </c>
      <c r="K616" s="7" t="str">
        <f>IF(G616&lt;4,1,"  ")</f>
        <v xml:space="preserve">  </v>
      </c>
    </row>
    <row r="617" spans="1:11" ht="12.75">
      <c r="A617" s="3" t="s">
        <v>496</v>
      </c>
      <c r="B617" s="4" t="s">
        <v>12</v>
      </c>
      <c r="C617" s="5">
        <v>7</v>
      </c>
      <c r="D617" s="5">
        <v>37</v>
      </c>
      <c r="E617" s="5" t="s">
        <v>410</v>
      </c>
      <c r="F617" s="5" t="s">
        <v>92</v>
      </c>
      <c r="G617" s="5">
        <v>15</v>
      </c>
      <c r="H617" s="6">
        <v>0.6759259259259259</v>
      </c>
      <c r="I617" s="7" t="str">
        <f>IF(G617=1,"bluetooth-колонка",IF(G617=2,"flash-память",IF(G617=3,"бутылка для воды","     ")))</f>
        <v xml:space="preserve">     </v>
      </c>
      <c r="J617" s="7" t="str">
        <f>IF(AND(G617&lt;4,F617="9 классы"),"здание",IF(AND(G617&lt;4,NOT(F617="9 классы")),"чибгуренок","      "))</f>
        <v xml:space="preserve">      </v>
      </c>
      <c r="K617" s="7" t="str">
        <f>IF(G617&lt;4,1,"  ")</f>
        <v xml:space="preserve">  </v>
      </c>
    </row>
    <row r="618" spans="1:11" ht="12.75">
      <c r="A618" s="3" t="s">
        <v>243</v>
      </c>
      <c r="B618" s="8" t="s">
        <v>12</v>
      </c>
      <c r="C618" s="9">
        <v>5</v>
      </c>
      <c r="D618" s="9">
        <v>14</v>
      </c>
      <c r="E618" s="5" t="s">
        <v>170</v>
      </c>
      <c r="F618" s="5" t="s">
        <v>14</v>
      </c>
      <c r="G618" s="5">
        <v>23</v>
      </c>
      <c r="H618" s="6">
        <v>0.4108527131782946</v>
      </c>
      <c r="I618" s="7" t="str">
        <f>IF(G618=1,"bluetooth-колонка",IF(G618=2,"flash-память",IF(G618=3,"бутылка для воды","     ")))</f>
        <v xml:space="preserve">     </v>
      </c>
      <c r="J618" s="7" t="str">
        <f>IF(AND(G618&lt;4,F618="9 классы"),"здание",IF(AND(G618&lt;4,NOT(F618="9 классы")),"чибгуренок","      "))</f>
        <v xml:space="preserve">      </v>
      </c>
      <c r="K618" s="7" t="str">
        <f>IF(G618&lt;4,1,"  ")</f>
        <v xml:space="preserve">  </v>
      </c>
    </row>
    <row r="619" spans="1:11" ht="12.75">
      <c r="A619" s="3" t="s">
        <v>362</v>
      </c>
      <c r="B619" s="8" t="s">
        <v>12</v>
      </c>
      <c r="C619" s="3">
        <v>8</v>
      </c>
      <c r="D619" s="5">
        <v>13</v>
      </c>
      <c r="E619" s="5" t="s">
        <v>170</v>
      </c>
      <c r="F619" s="5" t="s">
        <v>92</v>
      </c>
      <c r="G619" s="5">
        <v>19</v>
      </c>
      <c r="H619" s="6">
        <v>0.2558139534883721</v>
      </c>
      <c r="I619" s="7" t="str">
        <f>IF(G619=1,"bluetooth-колонка",IF(G619=2,"flash-память",IF(G619=3,"бутылка для воды","     ")))</f>
        <v xml:space="preserve">     </v>
      </c>
      <c r="J619" s="7" t="str">
        <f>IF(AND(G619&lt;4,F619="9 классы"),"здание",IF(AND(G619&lt;4,NOT(F619="9 классы")),"чибгуренок","      "))</f>
        <v xml:space="preserve">      </v>
      </c>
      <c r="K619" s="7" t="str">
        <f>IF(G619&lt;4,1,"  ")</f>
        <v xml:space="preserve">  </v>
      </c>
    </row>
    <row r="620" spans="1:11" ht="12.75">
      <c r="A620" s="3" t="s">
        <v>517</v>
      </c>
      <c r="B620" s="4" t="s">
        <v>12</v>
      </c>
      <c r="C620" s="5">
        <v>8</v>
      </c>
      <c r="D620" s="5">
        <v>29</v>
      </c>
      <c r="E620" s="5" t="s">
        <v>410</v>
      </c>
      <c r="F620" s="5" t="s">
        <v>92</v>
      </c>
      <c r="G620" s="5">
        <v>21</v>
      </c>
      <c r="H620" s="6">
        <v>0.49074074074074076</v>
      </c>
      <c r="I620" s="7" t="str">
        <f>IF(G620=1,"bluetooth-колонка",IF(G620=2,"flash-память",IF(G620=3,"бутылка для воды","     ")))</f>
        <v xml:space="preserve">     </v>
      </c>
      <c r="J620" s="7" t="str">
        <f>IF(AND(G620&lt;4,F620="9 классы"),"здание",IF(AND(G620&lt;4,NOT(F620="9 классы")),"чибгуренок","      "))</f>
        <v xml:space="preserve">      </v>
      </c>
      <c r="K620" s="7" t="str">
        <f>IF(G620&lt;4,1,"  ")</f>
        <v xml:space="preserve">  </v>
      </c>
    </row>
    <row r="621" spans="1:11" ht="12.75">
      <c r="A621" s="3" t="s">
        <v>202</v>
      </c>
      <c r="B621" s="8" t="s">
        <v>12</v>
      </c>
      <c r="C621" s="9">
        <v>5</v>
      </c>
      <c r="D621" s="9">
        <v>21</v>
      </c>
      <c r="E621" s="5" t="s">
        <v>170</v>
      </c>
      <c r="F621" s="5" t="s">
        <v>14</v>
      </c>
      <c r="G621" s="5">
        <v>16</v>
      </c>
      <c r="H621" s="6">
        <v>0.7286821705426356</v>
      </c>
      <c r="I621" s="7" t="str">
        <f>IF(G621=1,"bluetooth-колонка",IF(G621=2,"flash-память",IF(G621=3,"бутылка для воды","     ")))</f>
        <v xml:space="preserve">     </v>
      </c>
      <c r="J621" s="7" t="str">
        <f>IF(AND(G621&lt;4,F621="9 классы"),"здание",IF(AND(G621&lt;4,NOT(F621="9 классы")),"чибгуренок","      "))</f>
        <v xml:space="preserve">      </v>
      </c>
      <c r="K621" s="7" t="str">
        <f>IF(G621&lt;4,1,"  ")</f>
        <v xml:space="preserve">  </v>
      </c>
    </row>
    <row r="622" spans="1:11" ht="12.75">
      <c r="A622" s="3" t="s">
        <v>366</v>
      </c>
      <c r="B622" s="8" t="s">
        <v>12</v>
      </c>
      <c r="C622" s="3">
        <v>8</v>
      </c>
      <c r="D622" s="5">
        <v>11</v>
      </c>
      <c r="E622" s="5" t="s">
        <v>170</v>
      </c>
      <c r="F622" s="5" t="s">
        <v>92</v>
      </c>
      <c r="G622" s="5">
        <v>20</v>
      </c>
      <c r="H622" s="6">
        <v>0.20930232558139536</v>
      </c>
      <c r="I622" s="7" t="str">
        <f>IF(G622=1,"bluetooth-колонка",IF(G622=2,"flash-память",IF(G622=3,"бутылка для воды","     ")))</f>
        <v xml:space="preserve">     </v>
      </c>
      <c r="J622" s="7" t="str">
        <f>IF(AND(G622&lt;4,F622="9 классы"),"здание",IF(AND(G622&lt;4,NOT(F622="9 классы")),"чибгуренок","      "))</f>
        <v xml:space="preserve">      </v>
      </c>
      <c r="K622" s="7" t="str">
        <f>IF(G622&lt;4,1,"  ")</f>
        <v xml:space="preserve">  </v>
      </c>
    </row>
    <row r="623" spans="1:11" ht="12.75">
      <c r="A623" s="3" t="s">
        <v>566</v>
      </c>
      <c r="B623" s="4" t="s">
        <v>12</v>
      </c>
      <c r="C623" s="5">
        <v>7</v>
      </c>
      <c r="D623" s="5">
        <v>11</v>
      </c>
      <c r="E623" s="5" t="s">
        <v>410</v>
      </c>
      <c r="F623" s="5" t="s">
        <v>92</v>
      </c>
      <c r="G623" s="5">
        <v>38</v>
      </c>
      <c r="H623" s="6">
        <v>0.046296296296296294</v>
      </c>
      <c r="I623" s="7" t="str">
        <f>IF(G623=1,"bluetooth-колонка",IF(G623=2,"flash-память",IF(G623=3,"бутылка для воды","     ")))</f>
        <v xml:space="preserve">     </v>
      </c>
      <c r="J623" s="7" t="str">
        <f>IF(AND(G623&lt;4,F623="9 классы"),"здание",IF(AND(G623&lt;4,NOT(F623="9 классы")),"чибгуренок","      "))</f>
        <v xml:space="preserve">      </v>
      </c>
      <c r="K623" s="7" t="str">
        <f>IF(G623&lt;4,1,"  ")</f>
        <v xml:space="preserve">  </v>
      </c>
    </row>
    <row r="624" spans="1:11" ht="12.75">
      <c r="A624" s="3" t="s">
        <v>203</v>
      </c>
      <c r="B624" s="8" t="s">
        <v>12</v>
      </c>
      <c r="C624" s="9">
        <v>6</v>
      </c>
      <c r="D624" s="9">
        <v>21</v>
      </c>
      <c r="E624" s="5" t="s">
        <v>170</v>
      </c>
      <c r="F624" s="5" t="s">
        <v>14</v>
      </c>
      <c r="G624" s="5">
        <v>16</v>
      </c>
      <c r="H624" s="6">
        <v>0.7286821705426356</v>
      </c>
      <c r="I624" s="7" t="str">
        <f>IF(G624=1,"bluetooth-колонка",IF(G624=2,"flash-память",IF(G624=3,"бутылка для воды","     ")))</f>
        <v xml:space="preserve">     </v>
      </c>
      <c r="J624" s="7" t="str">
        <f>IF(AND(G624&lt;4,F624="9 классы"),"здание",IF(AND(G624&lt;4,NOT(F624="9 классы")),"чибгуренок","      "))</f>
        <v xml:space="preserve">      </v>
      </c>
      <c r="K624" s="7" t="str">
        <f>IF(G624&lt;4,1,"  ")</f>
        <v xml:space="preserve">  </v>
      </c>
    </row>
    <row r="625" spans="1:11" ht="12.75">
      <c r="A625" s="3" t="s">
        <v>305</v>
      </c>
      <c r="B625" s="8" t="s">
        <v>12</v>
      </c>
      <c r="C625" s="3">
        <v>7</v>
      </c>
      <c r="D625" s="5">
        <v>27</v>
      </c>
      <c r="E625" s="5" t="s">
        <v>170</v>
      </c>
      <c r="F625" s="5" t="s">
        <v>92</v>
      </c>
      <c r="G625" s="5">
        <v>5</v>
      </c>
      <c r="H625" s="6">
        <v>0.9186046511627907</v>
      </c>
      <c r="I625" s="7" t="str">
        <f>IF(G625=1,"bluetooth-колонка",IF(G625=2,"flash-память",IF(G625=3,"бутылка для воды","     ")))</f>
        <v xml:space="preserve">     </v>
      </c>
      <c r="J625" s="7" t="str">
        <f>IF(AND(G625&lt;4,F625="9 классы"),"здание",IF(AND(G625&lt;4,NOT(F625="9 классы")),"чибгуренок","      "))</f>
        <v xml:space="preserve">      </v>
      </c>
      <c r="K625" s="7" t="str">
        <f>IF(G625&lt;4,1,"  ")</f>
        <v xml:space="preserve">  </v>
      </c>
    </row>
    <row r="626" spans="1:11" ht="12.75">
      <c r="A626" s="3" t="s">
        <v>505</v>
      </c>
      <c r="B626" s="4" t="s">
        <v>16</v>
      </c>
      <c r="C626" s="10">
        <v>7</v>
      </c>
      <c r="D626" s="10">
        <v>32</v>
      </c>
      <c r="E626" s="5" t="s">
        <v>410</v>
      </c>
      <c r="F626" s="5" t="s">
        <v>92</v>
      </c>
      <c r="G626" s="5">
        <v>18</v>
      </c>
      <c r="H626" s="6">
        <v>0.5925925925925926</v>
      </c>
      <c r="I626" s="7" t="str">
        <f>IF(G626=1,"bluetooth-колонка",IF(G626=2,"flash-память",IF(G626=3,"бутылка для воды","     ")))</f>
        <v xml:space="preserve">     </v>
      </c>
      <c r="J626" s="7" t="str">
        <f>IF(AND(G626&lt;4,F626="9 классы"),"здание",IF(AND(G626&lt;4,NOT(F626="9 классы")),"чибгуренок","      "))</f>
        <v xml:space="preserve">      </v>
      </c>
      <c r="K626" s="7" t="str">
        <f>IF(G626&lt;4,1,"  ")</f>
        <v xml:space="preserve">  </v>
      </c>
    </row>
    <row r="627" spans="1:11" ht="12.75">
      <c r="A627" s="3" t="s">
        <v>283</v>
      </c>
      <c r="B627" s="8" t="s">
        <v>34</v>
      </c>
      <c r="C627" s="9">
        <v>6</v>
      </c>
      <c r="D627" s="9">
        <v>4</v>
      </c>
      <c r="E627" s="5" t="s">
        <v>170</v>
      </c>
      <c r="F627" s="5" t="s">
        <v>14</v>
      </c>
      <c r="G627" s="5">
        <v>33</v>
      </c>
      <c r="H627" s="6">
        <v>0.05426356589147287</v>
      </c>
      <c r="I627" s="7" t="str">
        <f>IF(G627=1,"bluetooth-колонка",IF(G627=2,"flash-память",IF(G627=3,"бутылка для воды","     ")))</f>
        <v xml:space="preserve">     </v>
      </c>
      <c r="J627" s="7" t="str">
        <f>IF(AND(G627&lt;4,F627="9 классы"),"здание",IF(AND(G627&lt;4,NOT(F627="9 классы")),"чибгуренок","      "))</f>
        <v xml:space="preserve">      </v>
      </c>
      <c r="K627" s="7" t="str">
        <f>IF(G627&lt;4,1,"  ")</f>
        <v xml:space="preserve">  </v>
      </c>
    </row>
    <row r="628" spans="1:11" ht="12.75">
      <c r="A628" s="3" t="s">
        <v>350</v>
      </c>
      <c r="B628" s="8" t="s">
        <v>12</v>
      </c>
      <c r="C628" s="3">
        <v>8</v>
      </c>
      <c r="D628" s="5">
        <v>15</v>
      </c>
      <c r="E628" s="5" t="s">
        <v>170</v>
      </c>
      <c r="F628" s="5" t="s">
        <v>92</v>
      </c>
      <c r="G628" s="5">
        <v>17</v>
      </c>
      <c r="H628" s="6">
        <v>0.3953488372093023</v>
      </c>
      <c r="I628" s="7" t="str">
        <f>IF(G628=1,"bluetooth-колонка",IF(G628=2,"flash-память",IF(G628=3,"бутылка для воды","     ")))</f>
        <v xml:space="preserve">     </v>
      </c>
      <c r="J628" s="7" t="str">
        <f>IF(AND(G628&lt;4,F628="9 классы"),"здание",IF(AND(G628&lt;4,NOT(F628="9 классы")),"чибгуренок","      "))</f>
        <v xml:space="preserve">      </v>
      </c>
      <c r="K628" s="7" t="str">
        <f>IF(G628&lt;4,1,"  ")</f>
        <v xml:space="preserve">  </v>
      </c>
    </row>
    <row r="629" spans="1:11" ht="12.75">
      <c r="A629" s="3" t="s">
        <v>502</v>
      </c>
      <c r="B629" s="4" t="s">
        <v>12</v>
      </c>
      <c r="C629" s="10">
        <v>7</v>
      </c>
      <c r="D629" s="10">
        <v>32</v>
      </c>
      <c r="E629" s="5" t="s">
        <v>410</v>
      </c>
      <c r="F629" s="5" t="s">
        <v>92</v>
      </c>
      <c r="G629" s="5">
        <v>18</v>
      </c>
      <c r="H629" s="6">
        <v>0.5925925925925926</v>
      </c>
      <c r="I629" s="7" t="str">
        <f>IF(G629=1,"bluetooth-колонка",IF(G629=2,"flash-память",IF(G629=3,"бутылка для воды","     ")))</f>
        <v xml:space="preserve">     </v>
      </c>
      <c r="J629" s="7" t="str">
        <f>IF(AND(G629&lt;4,F629="9 классы"),"здание",IF(AND(G629&lt;4,NOT(F629="9 классы")),"чибгуренок","      "))</f>
        <v xml:space="preserve">      </v>
      </c>
      <c r="K629" s="7" t="str">
        <f>IF(G629&lt;4,1,"  ")</f>
        <v xml:space="preserve">  </v>
      </c>
    </row>
    <row r="630" spans="1:11" ht="12.75">
      <c r="A630" s="3" t="s">
        <v>43</v>
      </c>
      <c r="B630" s="4" t="s">
        <v>12</v>
      </c>
      <c r="C630" s="5">
        <v>5</v>
      </c>
      <c r="D630" s="5">
        <v>13</v>
      </c>
      <c r="E630" s="5" t="s">
        <v>13</v>
      </c>
      <c r="F630" s="5" t="s">
        <v>14</v>
      </c>
      <c r="G630" s="5">
        <v>14</v>
      </c>
      <c r="H630" s="6">
        <v>0.6027397260273972</v>
      </c>
      <c r="I630" s="7" t="str">
        <f>IF(G630=1,"bluetooth-колонка",IF(G630=2,"flash-память",IF(G630=3,"бутылка для воды","     ")))</f>
        <v xml:space="preserve">     </v>
      </c>
      <c r="J630" s="7" t="str">
        <f>IF(AND(G630&lt;4,F630="9 классы"),"здание",IF(AND(G630&lt;4,NOT(F630="9 классы")),"чибгуренок","      "))</f>
        <v xml:space="preserve">      </v>
      </c>
      <c r="K630" s="7" t="str">
        <f>IF(G630&lt;4,1,"  ")</f>
        <v xml:space="preserve">  </v>
      </c>
    </row>
    <row r="631" spans="1:11" ht="12.75">
      <c r="A631" s="3" t="s">
        <v>110</v>
      </c>
      <c r="B631" s="4" t="s">
        <v>12</v>
      </c>
      <c r="C631" s="5">
        <v>7</v>
      </c>
      <c r="D631" s="5">
        <v>17</v>
      </c>
      <c r="E631" s="5" t="s">
        <v>13</v>
      </c>
      <c r="F631" s="5" t="s">
        <v>92</v>
      </c>
      <c r="G631" s="5">
        <v>10</v>
      </c>
      <c r="H631" s="6">
        <v>0.6181818181818182</v>
      </c>
      <c r="I631" s="7" t="str">
        <f>IF(G631=1,"bluetooth-колонка",IF(G631=2,"flash-память",IF(G631=3,"бутылка для воды","     ")))</f>
        <v xml:space="preserve">     </v>
      </c>
      <c r="J631" s="7" t="str">
        <f>IF(AND(G631&lt;4,F631="9 классы"),"здание",IF(AND(G631&lt;4,NOT(F631="9 классы")),"чибгуренок","      "))</f>
        <v xml:space="preserve">      </v>
      </c>
      <c r="K631" s="7" t="str">
        <f>IF(G631&lt;4,1,"  ")</f>
        <v xml:space="preserve">  </v>
      </c>
    </row>
    <row r="632" spans="1:11" ht="12.75">
      <c r="A632" s="3" t="s">
        <v>166</v>
      </c>
      <c r="B632" s="4" t="s">
        <v>12</v>
      </c>
      <c r="C632" s="5">
        <v>9</v>
      </c>
      <c r="D632" s="5">
        <v>7</v>
      </c>
      <c r="E632" s="5" t="s">
        <v>13</v>
      </c>
      <c r="F632" s="5" t="s">
        <v>148</v>
      </c>
      <c r="G632" s="5">
        <v>12</v>
      </c>
      <c r="H632" s="6">
        <v>0.05</v>
      </c>
      <c r="I632" s="7" t="str">
        <f>IF(G632=1,"bluetooth-колонка",IF(G632=2,"flash-память",IF(G632=3,"бутылка для воды","     ")))</f>
        <v xml:space="preserve">     </v>
      </c>
      <c r="J632" s="7" t="str">
        <f>IF(AND(G632&lt;4,F632="9 классы"),"здание",IF(AND(G632&lt;4,NOT(F632="9 классы")),"чибгуренок","      "))</f>
        <v xml:space="preserve">      </v>
      </c>
      <c r="K632" s="7" t="str">
        <f>IF(G632&lt;4,1,"  ")</f>
        <v xml:space="preserve">  </v>
      </c>
    </row>
    <row r="633" spans="1:11" ht="12.75">
      <c r="A633" s="3" t="s">
        <v>253</v>
      </c>
      <c r="B633" s="8" t="s">
        <v>12</v>
      </c>
      <c r="C633" s="9">
        <v>5</v>
      </c>
      <c r="D633" s="9">
        <v>11</v>
      </c>
      <c r="E633" s="5" t="s">
        <v>170</v>
      </c>
      <c r="F633" s="5" t="s">
        <v>14</v>
      </c>
      <c r="G633" s="5">
        <v>26</v>
      </c>
      <c r="H633" s="6">
        <v>0.3178294573643411</v>
      </c>
      <c r="I633" s="7" t="str">
        <f>IF(G633=1,"bluetooth-колонка",IF(G633=2,"flash-память",IF(G633=3,"бутылка для воды","     ")))</f>
        <v xml:space="preserve">     </v>
      </c>
      <c r="J633" s="7" t="str">
        <f>IF(AND(G633&lt;4,F633="9 классы"),"здание",IF(AND(G633&lt;4,NOT(F633="9 классы")),"чибгуренок","      "))</f>
        <v xml:space="preserve">      </v>
      </c>
      <c r="K633" s="7" t="str">
        <f>IF(G633&lt;4,1,"  ")</f>
        <v xml:space="preserve">  </v>
      </c>
    </row>
    <row r="634" spans="1:11" ht="12.75">
      <c r="A634" s="3" t="s">
        <v>332</v>
      </c>
      <c r="B634" s="8" t="s">
        <v>12</v>
      </c>
      <c r="C634" s="3">
        <v>7</v>
      </c>
      <c r="D634" s="5">
        <v>17</v>
      </c>
      <c r="E634" s="5" t="s">
        <v>170</v>
      </c>
      <c r="F634" s="5" t="s">
        <v>92</v>
      </c>
      <c r="G634" s="5">
        <v>15</v>
      </c>
      <c r="H634" s="6">
        <v>0.5348837209302325</v>
      </c>
      <c r="I634" s="7" t="str">
        <f>IF(G634=1,"bluetooth-колонка",IF(G634=2,"flash-память",IF(G634=3,"бутылка для воды","     ")))</f>
        <v xml:space="preserve">     </v>
      </c>
      <c r="J634" s="7" t="str">
        <f>IF(AND(G634&lt;4,F634="9 классы"),"здание",IF(AND(G634&lt;4,NOT(F634="9 классы")),"чибгуренок","      "))</f>
        <v xml:space="preserve">      </v>
      </c>
      <c r="K634" s="7" t="str">
        <f>IF(G634&lt;4,1,"  ")</f>
        <v xml:space="preserve">  </v>
      </c>
    </row>
    <row r="635" spans="1:11" ht="12.75">
      <c r="A635" s="3" t="s">
        <v>403</v>
      </c>
      <c r="B635" s="8" t="s">
        <v>12</v>
      </c>
      <c r="C635" s="3">
        <v>9</v>
      </c>
      <c r="D635" s="3">
        <v>9</v>
      </c>
      <c r="E635" s="5" t="s">
        <v>170</v>
      </c>
      <c r="F635" s="5" t="s">
        <v>148</v>
      </c>
      <c r="G635" s="5">
        <v>16</v>
      </c>
      <c r="H635" s="6">
        <v>0.20833333333333334</v>
      </c>
      <c r="I635" s="7" t="str">
        <f>IF(G635=1,"bluetooth-колонка",IF(G635=2,"flash-память",IF(G635=3,"бутылка для воды","     ")))</f>
        <v xml:space="preserve">     </v>
      </c>
      <c r="J635" s="7" t="str">
        <f>IF(AND(G635&lt;4,F635="9 классы"),"здание",IF(AND(G635&lt;4,NOT(F635="9 классы")),"чибгуренок","      "))</f>
        <v xml:space="preserve">      </v>
      </c>
      <c r="K635" s="7" t="str">
        <f>IF(G635&lt;4,1,"  ")</f>
        <v xml:space="preserve">  </v>
      </c>
    </row>
    <row r="636" spans="1:11" ht="12.75">
      <c r="A636" s="3" t="s">
        <v>423</v>
      </c>
      <c r="B636" s="4" t="s">
        <v>34</v>
      </c>
      <c r="C636" s="5">
        <v>6</v>
      </c>
      <c r="D636" s="5">
        <v>41</v>
      </c>
      <c r="E636" s="5" t="s">
        <v>410</v>
      </c>
      <c r="F636" s="5" t="s">
        <v>14</v>
      </c>
      <c r="G636" s="5">
        <v>9</v>
      </c>
      <c r="H636" s="6">
        <v>0.7222222222222222</v>
      </c>
      <c r="I636" s="7" t="str">
        <f>IF(G636=1,"bluetooth-колонка",IF(G636=2,"flash-память",IF(G636=3,"бутылка для воды","     ")))</f>
        <v xml:space="preserve">     </v>
      </c>
      <c r="J636" s="7" t="str">
        <f>IF(AND(G636&lt;4,F636="9 классы"),"здание",IF(AND(G636&lt;4,NOT(F636="9 классы")),"чибгуренок","      "))</f>
        <v xml:space="preserve">      </v>
      </c>
      <c r="K636" s="7" t="str">
        <f>IF(G636&lt;4,1,"  ")</f>
        <v xml:space="preserve">  </v>
      </c>
    </row>
    <row r="637" spans="1:11" ht="12.75">
      <c r="A637" s="3" t="s">
        <v>491</v>
      </c>
      <c r="B637" s="4" t="s">
        <v>12</v>
      </c>
      <c r="C637" s="5">
        <v>7</v>
      </c>
      <c r="D637" s="5">
        <v>39</v>
      </c>
      <c r="E637" s="5" t="s">
        <v>410</v>
      </c>
      <c r="F637" s="5" t="s">
        <v>92</v>
      </c>
      <c r="G637" s="5">
        <v>13</v>
      </c>
      <c r="H637" s="6">
        <v>0.7222222222222222</v>
      </c>
      <c r="I637" s="7" t="str">
        <f>IF(G637=1,"bluetooth-колонка",IF(G637=2,"flash-память",IF(G637=3,"бутылка для воды","     ")))</f>
        <v xml:space="preserve">     </v>
      </c>
      <c r="J637" s="7" t="str">
        <f>IF(AND(G637&lt;4,F637="9 классы"),"здание",IF(AND(G637&lt;4,NOT(F637="9 классы")),"чибгуренок","      "))</f>
        <v xml:space="preserve">      </v>
      </c>
      <c r="K637" s="7" t="str">
        <f>IF(G637&lt;4,1,"  ")</f>
        <v xml:space="preserve">  </v>
      </c>
    </row>
    <row r="638" spans="1:11" ht="12.75">
      <c r="A638" s="3" t="s">
        <v>590</v>
      </c>
      <c r="B638" s="4" t="s">
        <v>151</v>
      </c>
      <c r="C638" s="5">
        <v>9</v>
      </c>
      <c r="D638" s="5">
        <v>25</v>
      </c>
      <c r="E638" s="5" t="s">
        <v>410</v>
      </c>
      <c r="F638" s="5" t="s">
        <v>148</v>
      </c>
      <c r="G638" s="5">
        <v>13</v>
      </c>
      <c r="H638" s="6">
        <v>0.43243243243243246</v>
      </c>
      <c r="I638" s="7" t="str">
        <f>IF(G638=1,"bluetooth-колонка",IF(G638=2,"flash-память",IF(G638=3,"бутылка для воды","     ")))</f>
        <v xml:space="preserve">     </v>
      </c>
      <c r="J638" s="7" t="str">
        <f>IF(AND(G638&lt;4,F638="9 классы"),"здание",IF(AND(G638&lt;4,NOT(F638="9 классы")),"чибгуренок","      "))</f>
        <v xml:space="preserve">      </v>
      </c>
      <c r="K638" s="7" t="str">
        <f>IF(G638&lt;4,1,"  ")</f>
        <v xml:space="preserve">  </v>
      </c>
    </row>
    <row r="639" spans="1:11" ht="12.75">
      <c r="A639" s="3" t="s">
        <v>622</v>
      </c>
      <c r="B639" s="8" t="s">
        <v>12</v>
      </c>
      <c r="C639" s="5">
        <v>6</v>
      </c>
      <c r="D639" s="5">
        <v>70</v>
      </c>
      <c r="E639" s="5" t="s">
        <v>610</v>
      </c>
      <c r="F639" s="5" t="s">
        <v>14</v>
      </c>
      <c r="G639" s="5">
        <v>11</v>
      </c>
      <c r="H639" s="6">
        <v>0.74</v>
      </c>
      <c r="I639" s="7" t="str">
        <f>IF(G639=1,"bluetooth-колонка",IF(G639=2,"flash-память",IF(G639=3,"бутылка для воды","     ")))</f>
        <v xml:space="preserve">     </v>
      </c>
      <c r="J639" s="7" t="str">
        <f>IF(AND(G639&lt;4,F639="9 классы"),"здание",IF(AND(G639&lt;4,NOT(F639="9 классы")),"чибгуренок","      "))</f>
        <v xml:space="preserve">      </v>
      </c>
      <c r="K639" s="7" t="str">
        <f>IF(G639&lt;4,1,"  ")</f>
        <v xml:space="preserve">  </v>
      </c>
    </row>
    <row r="640" spans="1:11" ht="12.75">
      <c r="A640" s="3" t="s">
        <v>672</v>
      </c>
      <c r="B640" s="8" t="s">
        <v>12</v>
      </c>
      <c r="C640" s="5">
        <v>7</v>
      </c>
      <c r="D640" s="5">
        <v>60</v>
      </c>
      <c r="E640" s="5" t="s">
        <v>610</v>
      </c>
      <c r="F640" s="5" t="s">
        <v>92</v>
      </c>
      <c r="G640" s="5">
        <v>12</v>
      </c>
      <c r="H640" s="6">
        <v>0.7704918032786885</v>
      </c>
      <c r="I640" s="7" t="str">
        <f>IF(G640=1,"bluetooth-колонка",IF(G640=2,"flash-память",IF(G640=3,"бутылка для воды","     ")))</f>
        <v xml:space="preserve">     </v>
      </c>
      <c r="J640" s="7" t="str">
        <f>IF(AND(G640&lt;4,F640="9 классы"),"здание",IF(AND(G640&lt;4,NOT(F640="9 классы")),"чибгуренок","      "))</f>
        <v xml:space="preserve">      </v>
      </c>
      <c r="K640" s="7" t="str">
        <f>IF(G640&lt;4,1,"  ")</f>
        <v xml:space="preserve">  </v>
      </c>
    </row>
    <row r="641" spans="1:11" ht="12.75">
      <c r="A641" s="3" t="s">
        <v>729</v>
      </c>
      <c r="B641" s="8" t="s">
        <v>12</v>
      </c>
      <c r="C641" s="5">
        <v>9</v>
      </c>
      <c r="D641" s="5">
        <v>45</v>
      </c>
      <c r="E641" s="5" t="s">
        <v>610</v>
      </c>
      <c r="F641" s="5" t="s">
        <v>148</v>
      </c>
      <c r="G641" s="5">
        <v>7</v>
      </c>
      <c r="H641" s="6">
        <v>0.8953488372093024</v>
      </c>
      <c r="I641" s="7" t="str">
        <f>IF(G641=1,"bluetooth-колонка",IF(G641=2,"flash-память",IF(G641=3,"бутылка для воды","     ")))</f>
        <v xml:space="preserve">     </v>
      </c>
      <c r="J641" s="7" t="str">
        <f>IF(AND(G641&lt;4,F641="9 классы"),"здание",IF(AND(G641&lt;4,NOT(F641="9 классы")),"чибгуренок","      "))</f>
        <v xml:space="preserve">      </v>
      </c>
      <c r="K641" s="7" t="str">
        <f>IF(G641&lt;4,1,"  ")</f>
        <v xml:space="preserve">  </v>
      </c>
    </row>
    <row r="642" spans="1:11" ht="12.75">
      <c r="A642" s="3" t="s">
        <v>212</v>
      </c>
      <c r="B642" s="8" t="s">
        <v>12</v>
      </c>
      <c r="C642" s="9">
        <v>5</v>
      </c>
      <c r="D642" s="9">
        <v>19</v>
      </c>
      <c r="E642" s="5" t="s">
        <v>170</v>
      </c>
      <c r="F642" s="5" t="s">
        <v>14</v>
      </c>
      <c r="G642" s="5">
        <v>18</v>
      </c>
      <c r="H642" s="6">
        <v>0.6666666666666666</v>
      </c>
      <c r="I642" s="7" t="str">
        <f>IF(G642=1,"bluetooth-колонка",IF(G642=2,"flash-память",IF(G642=3,"бутылка для воды","     ")))</f>
        <v xml:space="preserve">     </v>
      </c>
      <c r="J642" s="7" t="str">
        <f>IF(AND(G642&lt;4,F642="9 классы"),"здание",IF(AND(G642&lt;4,NOT(F642="9 классы")),"чибгуренок","      "))</f>
        <v xml:space="preserve">      </v>
      </c>
      <c r="K642" s="7" t="str">
        <f>IF(G642&lt;4,1,"  ")</f>
        <v xml:space="preserve">  </v>
      </c>
    </row>
    <row r="643" spans="1:11" ht="12.75">
      <c r="A643" s="3" t="s">
        <v>357</v>
      </c>
      <c r="B643" s="8" t="s">
        <v>12</v>
      </c>
      <c r="C643" s="3">
        <v>8</v>
      </c>
      <c r="D643" s="5">
        <v>14</v>
      </c>
      <c r="E643" s="5" t="s">
        <v>170</v>
      </c>
      <c r="F643" s="5" t="s">
        <v>92</v>
      </c>
      <c r="G643" s="5">
        <v>18</v>
      </c>
      <c r="H643" s="6">
        <v>0.29069767441860467</v>
      </c>
      <c r="I643" s="7" t="str">
        <f>IF(G643=1,"bluetooth-колонка",IF(G643=2,"flash-память",IF(G643=3,"бутылка для воды","     ")))</f>
        <v xml:space="preserve">     </v>
      </c>
      <c r="J643" s="7" t="str">
        <f>IF(AND(G643&lt;4,F643="9 классы"),"здание",IF(AND(G643&lt;4,NOT(F643="9 классы")),"чибгуренок","      "))</f>
        <v xml:space="preserve">      </v>
      </c>
      <c r="K643" s="7" t="str">
        <f>IF(G643&lt;4,1,"  ")</f>
        <v xml:space="preserve">  </v>
      </c>
    </row>
    <row r="644" spans="1:11" ht="12.75">
      <c r="A644" s="3" t="s">
        <v>561</v>
      </c>
      <c r="B644" s="4" t="s">
        <v>34</v>
      </c>
      <c r="C644" s="5">
        <v>7</v>
      </c>
      <c r="D644" s="5">
        <v>13</v>
      </c>
      <c r="E644" s="5" t="s">
        <v>410</v>
      </c>
      <c r="F644" s="5" t="s">
        <v>92</v>
      </c>
      <c r="G644" s="5">
        <v>36</v>
      </c>
      <c r="H644" s="6">
        <v>0.09259259259259259</v>
      </c>
      <c r="I644" s="7" t="str">
        <f>IF(G644=1,"bluetooth-колонка",IF(G644=2,"flash-память",IF(G644=3,"бутылка для воды","     ")))</f>
        <v xml:space="preserve">     </v>
      </c>
      <c r="J644" s="7" t="str">
        <f>IF(AND(G644&lt;4,F644="9 классы"),"здание",IF(AND(G644&lt;4,NOT(F644="9 классы")),"чибгуренок","      "))</f>
        <v xml:space="preserve">      </v>
      </c>
      <c r="K644" s="7" t="str">
        <f>IF(G644&lt;4,1,"  ")</f>
        <v xml:space="preserve">  </v>
      </c>
    </row>
    <row r="645" spans="1:11" ht="12.75">
      <c r="A645" s="3" t="s">
        <v>177</v>
      </c>
      <c r="B645" s="8" t="s">
        <v>16</v>
      </c>
      <c r="C645" s="9">
        <v>6</v>
      </c>
      <c r="D645" s="9">
        <v>33</v>
      </c>
      <c r="E645" s="5" t="s">
        <v>170</v>
      </c>
      <c r="F645" s="5" t="s">
        <v>14</v>
      </c>
      <c r="G645" s="5">
        <v>6</v>
      </c>
      <c r="H645" s="6">
        <v>0.9302325581395349</v>
      </c>
      <c r="I645" s="7" t="str">
        <f>IF(G645=1,"bluetooth-колонка",IF(G645=2,"flash-память",IF(G645=3,"бутылка для воды","     ")))</f>
        <v xml:space="preserve">     </v>
      </c>
      <c r="J645" s="7" t="str">
        <f>IF(AND(G645&lt;4,F645="9 классы"),"здание",IF(AND(G645&lt;4,NOT(F645="9 классы")),"чибгуренок","      "))</f>
        <v xml:space="preserve">      </v>
      </c>
      <c r="K645" s="7" t="str">
        <f>IF(G645&lt;4,1,"  ")</f>
        <v xml:space="preserve">  </v>
      </c>
    </row>
    <row r="646" spans="1:11" ht="12.75">
      <c r="A646" s="3" t="s">
        <v>342</v>
      </c>
      <c r="B646" s="8" t="s">
        <v>40</v>
      </c>
      <c r="C646" s="3">
        <v>8</v>
      </c>
      <c r="D646" s="5">
        <v>16</v>
      </c>
      <c r="E646" s="5" t="s">
        <v>170</v>
      </c>
      <c r="F646" s="5" t="s">
        <v>92</v>
      </c>
      <c r="G646" s="5">
        <v>16</v>
      </c>
      <c r="H646" s="6">
        <v>0.4883720930232558</v>
      </c>
      <c r="I646" s="7" t="str">
        <f>IF(G646=1,"bluetooth-колонка",IF(G646=2,"flash-память",IF(G646=3,"бутылка для воды","     ")))</f>
        <v xml:space="preserve">     </v>
      </c>
      <c r="J646" s="7" t="str">
        <f>IF(AND(G646&lt;4,F646="9 классы"),"здание",IF(AND(G646&lt;4,NOT(F646="9 классы")),"чибгуренок","      "))</f>
        <v xml:space="preserve">      </v>
      </c>
      <c r="K646" s="7" t="str">
        <f>IF(G646&lt;4,1,"  ")</f>
        <v xml:space="preserve">  </v>
      </c>
    </row>
    <row r="647" spans="1:11" ht="12.75">
      <c r="A647" s="3" t="s">
        <v>535</v>
      </c>
      <c r="B647" s="4" t="s">
        <v>34</v>
      </c>
      <c r="C647" s="5">
        <v>8</v>
      </c>
      <c r="D647" s="5">
        <v>24</v>
      </c>
      <c r="E647" s="5" t="s">
        <v>410</v>
      </c>
      <c r="F647" s="5" t="s">
        <v>92</v>
      </c>
      <c r="G647" s="5">
        <v>26</v>
      </c>
      <c r="H647" s="6">
        <v>0.3333333333333333</v>
      </c>
      <c r="I647" s="7" t="str">
        <f>IF(G647=1,"bluetooth-колонка",IF(G647=2,"flash-память",IF(G647=3,"бутылка для воды","     ")))</f>
        <v xml:space="preserve">     </v>
      </c>
      <c r="J647" s="7" t="str">
        <f>IF(AND(G647&lt;4,F647="9 классы"),"здание",IF(AND(G647&lt;4,NOT(F647="9 классы")),"чибгуренок","      "))</f>
        <v xml:space="preserve">      </v>
      </c>
      <c r="K647" s="7" t="str">
        <f>IF(G647&lt;4,1,"  ")</f>
        <v xml:space="preserve">  </v>
      </c>
    </row>
    <row r="648" spans="1:11" ht="12.75">
      <c r="A648" s="3" t="s">
        <v>244</v>
      </c>
      <c r="B648" s="8" t="s">
        <v>12</v>
      </c>
      <c r="C648" s="9">
        <v>5</v>
      </c>
      <c r="D648" s="9">
        <v>14</v>
      </c>
      <c r="E648" s="5" t="s">
        <v>170</v>
      </c>
      <c r="F648" s="5" t="s">
        <v>14</v>
      </c>
      <c r="G648" s="5">
        <v>23</v>
      </c>
      <c r="H648" s="6">
        <v>0.4108527131782946</v>
      </c>
      <c r="I648" s="7" t="str">
        <f>IF(G648=1,"bluetooth-колонка",IF(G648=2,"flash-память",IF(G648=3,"бутылка для воды","     ")))</f>
        <v xml:space="preserve">     </v>
      </c>
      <c r="J648" s="7" t="str">
        <f>IF(AND(G648&lt;4,F648="9 классы"),"здание",IF(AND(G648&lt;4,NOT(F648="9 классы")),"чибгуренок","      "))</f>
        <v xml:space="preserve">      </v>
      </c>
      <c r="K648" s="7" t="str">
        <f>IF(G648&lt;4,1,"  ")</f>
        <v xml:space="preserve">  </v>
      </c>
    </row>
    <row r="649" spans="1:11" ht="12.75">
      <c r="A649" s="3" t="s">
        <v>338</v>
      </c>
      <c r="B649" s="8" t="s">
        <v>12</v>
      </c>
      <c r="C649" s="3">
        <v>7</v>
      </c>
      <c r="D649" s="5">
        <v>17</v>
      </c>
      <c r="E649" s="5" t="s">
        <v>170</v>
      </c>
      <c r="F649" s="5" t="s">
        <v>92</v>
      </c>
      <c r="G649" s="5">
        <v>15</v>
      </c>
      <c r="H649" s="6">
        <v>0.5348837209302325</v>
      </c>
      <c r="I649" s="7" t="str">
        <f>IF(G649=1,"bluetooth-колонка",IF(G649=2,"flash-память",IF(G649=3,"бутылка для воды","     ")))</f>
        <v xml:space="preserve">     </v>
      </c>
      <c r="J649" s="7" t="str">
        <f>IF(AND(G649&lt;4,F649="9 классы"),"здание",IF(AND(G649&lt;4,NOT(F649="9 классы")),"чибгуренок","      "))</f>
        <v xml:space="preserve">      </v>
      </c>
      <c r="K649" s="7" t="str">
        <f>IF(G649&lt;4,1,"  ")</f>
        <v xml:space="preserve">  </v>
      </c>
    </row>
    <row r="650" spans="1:11" ht="12.75">
      <c r="A650" s="3" t="s">
        <v>485</v>
      </c>
      <c r="B650" s="4" t="s">
        <v>12</v>
      </c>
      <c r="C650" s="5">
        <v>7</v>
      </c>
      <c r="D650" s="5">
        <v>41</v>
      </c>
      <c r="E650" s="5" t="s">
        <v>410</v>
      </c>
      <c r="F650" s="5" t="s">
        <v>92</v>
      </c>
      <c r="G650" s="5">
        <v>11</v>
      </c>
      <c r="H650" s="6">
        <v>0.7870370370370371</v>
      </c>
      <c r="I650" s="7" t="str">
        <f>IF(G650=1,"bluetooth-колонка",IF(G650=2,"flash-память",IF(G650=3,"бутылка для воды","     ")))</f>
        <v xml:space="preserve">     </v>
      </c>
      <c r="J650" s="7" t="str">
        <f>IF(AND(G650&lt;4,F650="9 классы"),"здание",IF(AND(G650&lt;4,NOT(F650="9 классы")),"чибгуренок","      "))</f>
        <v xml:space="preserve">      </v>
      </c>
      <c r="K650" s="7" t="str">
        <f>IF(G650&lt;4,1,"  ")</f>
        <v xml:space="preserve">  </v>
      </c>
    </row>
    <row r="651" spans="1:11" ht="12.75">
      <c r="A651" s="3" t="s">
        <v>176</v>
      </c>
      <c r="B651" s="8" t="s">
        <v>16</v>
      </c>
      <c r="C651" s="9">
        <v>6</v>
      </c>
      <c r="D651" s="9">
        <v>40</v>
      </c>
      <c r="E651" s="5" t="s">
        <v>170</v>
      </c>
      <c r="F651" s="5" t="s">
        <v>14</v>
      </c>
      <c r="G651" s="5">
        <v>5</v>
      </c>
      <c r="H651" s="6">
        <v>0.9457364341085271</v>
      </c>
      <c r="I651" s="7" t="str">
        <f>IF(G651=1,"bluetooth-колонка",IF(G651=2,"flash-память",IF(G651=3,"бутылка для воды","     ")))</f>
        <v xml:space="preserve">     </v>
      </c>
      <c r="J651" s="7" t="str">
        <f>IF(AND(G651&lt;4,F651="9 классы"),"здание",IF(AND(G651&lt;4,NOT(F651="9 классы")),"чибгуренок","      "))</f>
        <v xml:space="preserve">      </v>
      </c>
      <c r="K651" s="7" t="str">
        <f>IF(G651&lt;4,1,"  ")</f>
        <v xml:space="preserve">  </v>
      </c>
    </row>
    <row r="652" spans="1:11" ht="12.75">
      <c r="A652" s="3" t="s">
        <v>358</v>
      </c>
      <c r="B652" s="8" t="s">
        <v>12</v>
      </c>
      <c r="C652" s="3">
        <v>7</v>
      </c>
      <c r="D652" s="5">
        <v>14</v>
      </c>
      <c r="E652" s="5" t="s">
        <v>170</v>
      </c>
      <c r="F652" s="5" t="s">
        <v>92</v>
      </c>
      <c r="G652" s="5">
        <v>18</v>
      </c>
      <c r="H652" s="6">
        <v>0.29069767441860467</v>
      </c>
      <c r="I652" s="7" t="str">
        <f>IF(G652=1,"bluetooth-колонка",IF(G652=2,"flash-память",IF(G652=3,"бутылка для воды","     ")))</f>
        <v xml:space="preserve">     </v>
      </c>
      <c r="J652" s="7" t="str">
        <f>IF(AND(G652&lt;4,F652="9 классы"),"здание",IF(AND(G652&lt;4,NOT(F652="9 классы")),"чибгуренок","      "))</f>
        <v xml:space="preserve">      </v>
      </c>
      <c r="K652" s="7" t="str">
        <f>IF(G652&lt;4,1,"  ")</f>
        <v xml:space="preserve">  </v>
      </c>
    </row>
    <row r="653" spans="1:11" ht="12.75">
      <c r="A653" s="3" t="s">
        <v>466</v>
      </c>
      <c r="B653" s="4" t="s">
        <v>34</v>
      </c>
      <c r="C653" s="5">
        <v>7</v>
      </c>
      <c r="D653" s="5">
        <v>51</v>
      </c>
      <c r="E653" s="5" t="s">
        <v>410</v>
      </c>
      <c r="F653" s="5" t="s">
        <v>92</v>
      </c>
      <c r="G653" s="5">
        <v>3</v>
      </c>
      <c r="H653" s="6">
        <v>0.9722222222222222</v>
      </c>
      <c r="I653" s="7" t="str">
        <f>IF(G653=1,"bluetooth-колонка",IF(G653=2,"flash-память",IF(G653=3,"бутылка для воды","     ")))</f>
        <v>бутылка для воды</v>
      </c>
      <c r="J653" s="7" t="str">
        <f>IF(AND(G653&lt;4,F653="9 классы"),"здание",IF(AND(G653&lt;4,NOT(F653="9 классы")),"чибгуренок","      "))</f>
        <v>чибгуренок</v>
      </c>
      <c r="K653" s="7">
        <f>IF(G653&lt;4,1,"  ")</f>
        <v>1</v>
      </c>
    </row>
    <row r="654" spans="1:11" ht="12.75">
      <c r="A654" s="3" t="s">
        <v>230</v>
      </c>
      <c r="B654" s="8" t="s">
        <v>16</v>
      </c>
      <c r="C654" s="9">
        <v>6</v>
      </c>
      <c r="D654" s="9">
        <v>16</v>
      </c>
      <c r="E654" s="5" t="s">
        <v>170</v>
      </c>
      <c r="F654" s="5" t="s">
        <v>14</v>
      </c>
      <c r="G654" s="5">
        <v>21</v>
      </c>
      <c r="H654" s="6">
        <v>0.5271317829457365</v>
      </c>
      <c r="I654" s="7" t="str">
        <f>IF(G654=1,"bluetooth-колонка",IF(G654=2,"flash-память",IF(G654=3,"бутылка для воды","     ")))</f>
        <v xml:space="preserve">     </v>
      </c>
      <c r="J654" s="7" t="str">
        <f>IF(AND(G654&lt;4,F654="9 классы"),"здание",IF(AND(G654&lt;4,NOT(F654="9 классы")),"чибгуренок","      "))</f>
        <v xml:space="preserve">      </v>
      </c>
      <c r="K654" s="7" t="str">
        <f>IF(G654&lt;4,1,"  ")</f>
        <v xml:space="preserve">  </v>
      </c>
    </row>
    <row r="655" spans="1:11" ht="12.75">
      <c r="A655" s="3" t="s">
        <v>359</v>
      </c>
      <c r="B655" s="8" t="s">
        <v>12</v>
      </c>
      <c r="C655" s="3">
        <v>8</v>
      </c>
      <c r="D655" s="5">
        <v>14</v>
      </c>
      <c r="E655" s="5" t="s">
        <v>170</v>
      </c>
      <c r="F655" s="5" t="s">
        <v>92</v>
      </c>
      <c r="G655" s="5">
        <v>18</v>
      </c>
      <c r="H655" s="6">
        <v>0.29069767441860467</v>
      </c>
      <c r="I655" s="7" t="str">
        <f>IF(G655=1,"bluetooth-колонка",IF(G655=2,"flash-память",IF(G655=3,"бутылка для воды","     ")))</f>
        <v xml:space="preserve">     </v>
      </c>
      <c r="J655" s="7" t="str">
        <f>IF(AND(G655&lt;4,F655="9 классы"),"здание",IF(AND(G655&lt;4,NOT(F655="9 классы")),"чибгуренок","      "))</f>
        <v xml:space="preserve">      </v>
      </c>
      <c r="K655" s="7" t="str">
        <f>IF(G655&lt;4,1,"  ")</f>
        <v xml:space="preserve">  </v>
      </c>
    </row>
    <row r="656" spans="1:11" ht="12.75">
      <c r="A656" s="3" t="s">
        <v>544</v>
      </c>
      <c r="B656" s="4" t="s">
        <v>34</v>
      </c>
      <c r="C656" s="5">
        <v>7</v>
      </c>
      <c r="D656" s="5">
        <v>20</v>
      </c>
      <c r="E656" s="5" t="s">
        <v>410</v>
      </c>
      <c r="F656" s="5" t="s">
        <v>92</v>
      </c>
      <c r="G656" s="5">
        <v>30</v>
      </c>
      <c r="H656" s="6">
        <v>0.25</v>
      </c>
      <c r="I656" s="7" t="str">
        <f>IF(G656=1,"bluetooth-колонка",IF(G656=2,"flash-память",IF(G656=3,"бутылка для воды","     ")))</f>
        <v xml:space="preserve">     </v>
      </c>
      <c r="J656" s="7" t="str">
        <f>IF(AND(G656&lt;4,F656="9 классы"),"здание",IF(AND(G656&lt;4,NOT(F656="9 классы")),"чибгуренок","      "))</f>
        <v xml:space="preserve">      </v>
      </c>
      <c r="K656" s="7" t="str">
        <f>IF(G656&lt;4,1,"  ")</f>
        <v xml:space="preserve">  </v>
      </c>
    </row>
    <row r="657" spans="1:11" ht="12.75">
      <c r="A657" s="3" t="s">
        <v>265</v>
      </c>
      <c r="B657" s="8" t="s">
        <v>12</v>
      </c>
      <c r="C657" s="9">
        <v>6</v>
      </c>
      <c r="D657" s="9">
        <v>8</v>
      </c>
      <c r="E657" s="5" t="s">
        <v>170</v>
      </c>
      <c r="F657" s="5" t="s">
        <v>14</v>
      </c>
      <c r="G657" s="5">
        <v>29</v>
      </c>
      <c r="H657" s="6">
        <v>0.24031007751937986</v>
      </c>
      <c r="I657" s="7" t="str">
        <f>IF(G657=1,"bluetooth-колонка",IF(G657=2,"flash-память",IF(G657=3,"бутылка для воды","     ")))</f>
        <v xml:space="preserve">     </v>
      </c>
      <c r="J657" s="7" t="str">
        <f>IF(AND(G657&lt;4,F657="9 классы"),"здание",IF(AND(G657&lt;4,NOT(F657="9 классы")),"чибгуренок","      "))</f>
        <v xml:space="preserve">      </v>
      </c>
      <c r="K657" s="7" t="str">
        <f>IF(G657&lt;4,1,"  ")</f>
        <v xml:space="preserve">  </v>
      </c>
    </row>
    <row r="658" spans="1:11" ht="12.75">
      <c r="A658" s="3" t="s">
        <v>306</v>
      </c>
      <c r="B658" s="8" t="s">
        <v>16</v>
      </c>
      <c r="C658" s="3">
        <v>7</v>
      </c>
      <c r="D658" s="5">
        <v>26</v>
      </c>
      <c r="E658" s="5" t="s">
        <v>170</v>
      </c>
      <c r="F658" s="5" t="s">
        <v>92</v>
      </c>
      <c r="G658" s="5">
        <v>6</v>
      </c>
      <c r="H658" s="6">
        <v>0.9069767441860465</v>
      </c>
      <c r="I658" s="7" t="str">
        <f>IF(G658=1,"bluetooth-колонка",IF(G658=2,"flash-память",IF(G658=3,"бутылка для воды","     ")))</f>
        <v xml:space="preserve">     </v>
      </c>
      <c r="J658" s="7" t="str">
        <f>IF(AND(G658&lt;4,F658="9 классы"),"здание",IF(AND(G658&lt;4,NOT(F658="9 классы")),"чибгуренок","      "))</f>
        <v xml:space="preserve">      </v>
      </c>
      <c r="K658" s="7" t="str">
        <f>IF(G658&lt;4,1,"  ")</f>
        <v xml:space="preserve">  </v>
      </c>
    </row>
    <row r="659" spans="1:11" ht="12.75">
      <c r="A659" s="3" t="s">
        <v>506</v>
      </c>
      <c r="B659" s="4" t="s">
        <v>12</v>
      </c>
      <c r="C659" s="5">
        <v>7</v>
      </c>
      <c r="D659" s="10">
        <v>32</v>
      </c>
      <c r="E659" s="5" t="s">
        <v>410</v>
      </c>
      <c r="F659" s="5" t="s">
        <v>92</v>
      </c>
      <c r="G659" s="5">
        <v>18</v>
      </c>
      <c r="H659" s="6">
        <v>0.5925925925925926</v>
      </c>
      <c r="I659" s="7" t="str">
        <f>IF(G659=1,"bluetooth-колонка",IF(G659=2,"flash-память",IF(G659=3,"бутылка для воды","     ")))</f>
        <v xml:space="preserve">     </v>
      </c>
      <c r="J659" s="7" t="str">
        <f>IF(AND(G659&lt;4,F659="9 классы"),"здание",IF(AND(G659&lt;4,NOT(F659="9 классы")),"чибгуренок","      "))</f>
        <v xml:space="preserve">      </v>
      </c>
      <c r="K659" s="7" t="str">
        <f>IF(G659&lt;4,1,"  ")</f>
        <v xml:space="preserve">  </v>
      </c>
    </row>
    <row r="660" spans="1:11" ht="12.75">
      <c r="A660" s="3" t="s">
        <v>248</v>
      </c>
      <c r="B660" s="8" t="s">
        <v>34</v>
      </c>
      <c r="C660" s="9">
        <v>5</v>
      </c>
      <c r="D660" s="9">
        <v>13</v>
      </c>
      <c r="E660" s="5" t="s">
        <v>170</v>
      </c>
      <c r="F660" s="5" t="s">
        <v>14</v>
      </c>
      <c r="G660" s="5">
        <v>24</v>
      </c>
      <c r="H660" s="6">
        <v>0.3798449612403101</v>
      </c>
      <c r="I660" s="7" t="str">
        <f>IF(G660=1,"bluetooth-колонка",IF(G660=2,"flash-память",IF(G660=3,"бутылка для воды","     ")))</f>
        <v xml:space="preserve">     </v>
      </c>
      <c r="J660" s="7" t="str">
        <f>IF(AND(G660&lt;4,F660="9 классы"),"здание",IF(AND(G660&lt;4,NOT(F660="9 классы")),"чибгуренок","      "))</f>
        <v xml:space="preserve">      </v>
      </c>
      <c r="K660" s="7" t="str">
        <f>IF(G660&lt;4,1,"  ")</f>
        <v xml:space="preserve">  </v>
      </c>
    </row>
    <row r="661" spans="1:11" ht="12.75">
      <c r="A661" s="3" t="s">
        <v>383</v>
      </c>
      <c r="B661" s="8" t="s">
        <v>16</v>
      </c>
      <c r="C661" s="3">
        <v>8</v>
      </c>
      <c r="D661" s="5">
        <v>3</v>
      </c>
      <c r="E661" s="5" t="s">
        <v>170</v>
      </c>
      <c r="F661" s="5" t="s">
        <v>92</v>
      </c>
      <c r="G661" s="5">
        <v>27</v>
      </c>
      <c r="H661" s="6">
        <v>0.011627906976744186</v>
      </c>
      <c r="I661" s="7" t="str">
        <f>IF(G661=1,"bluetooth-колонка",IF(G661=2,"flash-память",IF(G661=3,"бутылка для воды","     ")))</f>
        <v xml:space="preserve">     </v>
      </c>
      <c r="J661" s="7" t="str">
        <f>IF(AND(G661&lt;4,F661="9 классы"),"здание",IF(AND(G661&lt;4,NOT(F661="9 классы")),"чибгуренок","      "))</f>
        <v xml:space="preserve">      </v>
      </c>
      <c r="K661" s="7" t="str">
        <f>IF(G661&lt;4,1,"  ")</f>
        <v xml:space="preserve">  </v>
      </c>
    </row>
    <row r="662" spans="1:11" ht="12.75">
      <c r="A662" s="3" t="s">
        <v>469</v>
      </c>
      <c r="B662" s="4" t="s">
        <v>16</v>
      </c>
      <c r="C662" s="5">
        <v>8</v>
      </c>
      <c r="D662" s="5">
        <v>50</v>
      </c>
      <c r="E662" s="5" t="s">
        <v>410</v>
      </c>
      <c r="F662" s="5" t="s">
        <v>92</v>
      </c>
      <c r="G662" s="5">
        <v>4</v>
      </c>
      <c r="H662" s="6">
        <v>0.9351851851851852</v>
      </c>
      <c r="I662" s="7" t="str">
        <f>IF(G662=1,"bluetooth-колонка",IF(G662=2,"flash-память",IF(G662=3,"бутылка для воды","     ")))</f>
        <v xml:space="preserve">     </v>
      </c>
      <c r="J662" s="7" t="str">
        <f>IF(AND(G662&lt;4,F662="9 классы"),"здание",IF(AND(G662&lt;4,NOT(F662="9 классы")),"чибгуренок","      "))</f>
        <v xml:space="preserve">      </v>
      </c>
      <c r="K662" s="7" t="str">
        <f>IF(G662&lt;4,1,"  ")</f>
        <v xml:space="preserve">  </v>
      </c>
    </row>
    <row r="663" spans="1:11" ht="12.75">
      <c r="A663" s="3" t="s">
        <v>278</v>
      </c>
      <c r="B663" s="8" t="s">
        <v>12</v>
      </c>
      <c r="C663" s="9">
        <v>5</v>
      </c>
      <c r="D663" s="9">
        <v>5</v>
      </c>
      <c r="E663" s="5" t="s">
        <v>170</v>
      </c>
      <c r="F663" s="5" t="s">
        <v>14</v>
      </c>
      <c r="G663" s="5">
        <v>32</v>
      </c>
      <c r="H663" s="6">
        <v>0.15503875968992248</v>
      </c>
      <c r="I663" s="7" t="str">
        <f>IF(G663=1,"bluetooth-колонка",IF(G663=2,"flash-память",IF(G663=3,"бутылка для воды","     ")))</f>
        <v xml:space="preserve">     </v>
      </c>
      <c r="J663" s="7" t="str">
        <f>IF(AND(G663&lt;4,F663="9 классы"),"здание",IF(AND(G663&lt;4,NOT(F663="9 классы")),"чибгуренок","      "))</f>
        <v xml:space="preserve">      </v>
      </c>
      <c r="K663" s="7" t="str">
        <f>IF(G663&lt;4,1,"  ")</f>
        <v xml:space="preserve">  </v>
      </c>
    </row>
    <row r="664" spans="1:11" ht="12.75">
      <c r="A664" s="3" t="s">
        <v>556</v>
      </c>
      <c r="B664" s="4" t="s">
        <v>12</v>
      </c>
      <c r="C664" s="5">
        <v>7</v>
      </c>
      <c r="D664" s="5">
        <v>16</v>
      </c>
      <c r="E664" s="5" t="s">
        <v>410</v>
      </c>
      <c r="F664" s="5" t="s">
        <v>92</v>
      </c>
      <c r="G664" s="5">
        <v>34</v>
      </c>
      <c r="H664" s="6">
        <v>0.1388888888888889</v>
      </c>
      <c r="I664" s="7" t="str">
        <f>IF(G664=1,"bluetooth-колонка",IF(G664=2,"flash-память",IF(G664=3,"бутылка для воды","     ")))</f>
        <v xml:space="preserve">     </v>
      </c>
      <c r="J664" s="7" t="str">
        <f>IF(AND(G664&lt;4,F664="9 классы"),"здание",IF(AND(G664&lt;4,NOT(F664="9 классы")),"чибгуренок","      "))</f>
        <v xml:space="preserve">      </v>
      </c>
      <c r="K664" s="7" t="str">
        <f>IF(G664&lt;4,1,"  ")</f>
        <v xml:space="preserve">  </v>
      </c>
    </row>
    <row r="665" spans="1:11" ht="12.75">
      <c r="A665" s="3" t="s">
        <v>284</v>
      </c>
      <c r="B665" s="8" t="s">
        <v>12</v>
      </c>
      <c r="C665" s="9">
        <v>5</v>
      </c>
      <c r="D665" s="9">
        <v>4</v>
      </c>
      <c r="E665" s="5" t="s">
        <v>170</v>
      </c>
      <c r="F665" s="5" t="s">
        <v>14</v>
      </c>
      <c r="G665" s="5">
        <v>33</v>
      </c>
      <c r="H665" s="6">
        <v>0.05426356589147287</v>
      </c>
      <c r="I665" s="7" t="str">
        <f>IF(G665=1,"bluetooth-колонка",IF(G665=2,"flash-память",IF(G665=3,"бутылка для воды","     ")))</f>
        <v xml:space="preserve">     </v>
      </c>
      <c r="J665" s="7" t="str">
        <f>IF(AND(G665&lt;4,F665="9 классы"),"здание",IF(AND(G665&lt;4,NOT(F665="9 классы")),"чибгуренок","      "))</f>
        <v xml:space="preserve">      </v>
      </c>
      <c r="K665" s="7" t="str">
        <f>IF(G665&lt;4,1,"  ")</f>
        <v xml:space="preserve">  </v>
      </c>
    </row>
    <row r="666" spans="1:11" ht="12.75">
      <c r="A666" s="3" t="s">
        <v>563</v>
      </c>
      <c r="B666" s="4" t="s">
        <v>12</v>
      </c>
      <c r="C666" s="5">
        <v>7</v>
      </c>
      <c r="D666" s="5">
        <v>12</v>
      </c>
      <c r="E666" s="5" t="s">
        <v>410</v>
      </c>
      <c r="F666" s="5" t="s">
        <v>92</v>
      </c>
      <c r="G666" s="5">
        <v>37</v>
      </c>
      <c r="H666" s="6">
        <v>0.06481481481481481</v>
      </c>
      <c r="I666" s="7" t="str">
        <f>IF(G666=1,"bluetooth-колонка",IF(G666=2,"flash-память",IF(G666=3,"бутылка для воды","     ")))</f>
        <v xml:space="preserve">     </v>
      </c>
      <c r="J666" s="7" t="str">
        <f>IF(AND(G666&lt;4,F666="9 классы"),"здание",IF(AND(G666&lt;4,NOT(F666="9 классы")),"чибгуренок","      "))</f>
        <v xml:space="preserve">      </v>
      </c>
      <c r="K666" s="7" t="str">
        <f>IF(G666&lt;4,1,"  ")</f>
        <v xml:space="preserve">  </v>
      </c>
    </row>
    <row r="667" spans="1:11" ht="12.75">
      <c r="A667" s="3" t="s">
        <v>217</v>
      </c>
      <c r="B667" s="8" t="s">
        <v>16</v>
      </c>
      <c r="C667" s="9">
        <v>5</v>
      </c>
      <c r="D667" s="9">
        <v>18</v>
      </c>
      <c r="E667" s="5" t="s">
        <v>170</v>
      </c>
      <c r="F667" s="5" t="s">
        <v>14</v>
      </c>
      <c r="G667" s="5">
        <v>19</v>
      </c>
      <c r="H667" s="6">
        <v>0.6201550387596899</v>
      </c>
      <c r="I667" s="7" t="str">
        <f>IF(G667=1,"bluetooth-колонка",IF(G667=2,"flash-память",IF(G667=3,"бутылка для воды","     ")))</f>
        <v xml:space="preserve">     </v>
      </c>
      <c r="J667" s="7" t="str">
        <f>IF(AND(G667&lt;4,F667="9 классы"),"здание",IF(AND(G667&lt;4,NOT(F667="9 классы")),"чибгуренок","      "))</f>
        <v xml:space="preserve">      </v>
      </c>
      <c r="K667" s="7" t="str">
        <f>IF(G667&lt;4,1,"  ")</f>
        <v xml:space="preserve">  </v>
      </c>
    </row>
    <row r="668" spans="1:11" ht="12.75">
      <c r="A668" s="3" t="s">
        <v>570</v>
      </c>
      <c r="B668" s="4" t="s">
        <v>34</v>
      </c>
      <c r="C668" s="5">
        <v>7</v>
      </c>
      <c r="D668" s="5">
        <v>8</v>
      </c>
      <c r="E668" s="5" t="s">
        <v>410</v>
      </c>
      <c r="F668" s="5" t="s">
        <v>92</v>
      </c>
      <c r="G668" s="5">
        <v>40</v>
      </c>
      <c r="H668" s="6">
        <v>0.009259259259259259</v>
      </c>
      <c r="I668" s="7" t="str">
        <f>IF(G668=1,"bluetooth-колонка",IF(G668=2,"flash-память",IF(G668=3,"бутылка для воды","     ")))</f>
        <v xml:space="preserve">     </v>
      </c>
      <c r="J668" s="7" t="str">
        <f>IF(AND(G668&lt;4,F668="9 классы"),"здание",IF(AND(G668&lt;4,NOT(F668="9 классы")),"чибгуренок","      "))</f>
        <v xml:space="preserve">      </v>
      </c>
      <c r="K668" s="7" t="str">
        <f>IF(G668&lt;4,1,"  ")</f>
        <v xml:space="preserve">  </v>
      </c>
    </row>
    <row r="669" spans="1:11" ht="12.75">
      <c r="A669" s="3" t="s">
        <v>66</v>
      </c>
      <c r="B669" s="4" t="s">
        <v>12</v>
      </c>
      <c r="C669" s="5">
        <v>5</v>
      </c>
      <c r="D669" s="5">
        <v>9</v>
      </c>
      <c r="E669" s="5" t="s">
        <v>13</v>
      </c>
      <c r="F669" s="5" t="s">
        <v>14</v>
      </c>
      <c r="G669" s="5">
        <v>18</v>
      </c>
      <c r="H669" s="6">
        <v>0.3013698630136986</v>
      </c>
      <c r="I669" s="7" t="str">
        <f>IF(G669=1,"bluetooth-колонка",IF(G669=2,"flash-память",IF(G669=3,"бутылка для воды","     ")))</f>
        <v xml:space="preserve">     </v>
      </c>
      <c r="J669" s="7" t="str">
        <f>IF(AND(G669&lt;4,F669="9 классы"),"здание",IF(AND(G669&lt;4,NOT(F669="9 классы")),"чибгуренок","      "))</f>
        <v xml:space="preserve">      </v>
      </c>
      <c r="K669" s="7" t="str">
        <f>IF(G669&lt;4,1,"  ")</f>
        <v xml:space="preserve">  </v>
      </c>
    </row>
    <row r="670" spans="1:11" ht="12.75">
      <c r="A670" s="3" t="s">
        <v>96</v>
      </c>
      <c r="B670" s="4" t="s">
        <v>12</v>
      </c>
      <c r="C670" s="5">
        <v>7</v>
      </c>
      <c r="D670" s="5">
        <v>25</v>
      </c>
      <c r="E670" s="5" t="s">
        <v>13</v>
      </c>
      <c r="F670" s="5" t="s">
        <v>92</v>
      </c>
      <c r="G670" s="5">
        <v>3</v>
      </c>
      <c r="H670" s="6">
        <v>0.9090909090909091</v>
      </c>
      <c r="I670" s="7" t="str">
        <f>IF(G670=1,"bluetooth-колонка",IF(G670=2,"flash-память",IF(G670=3,"бутылка для воды","     ")))</f>
        <v>бутылка для воды</v>
      </c>
      <c r="J670" s="7" t="str">
        <f>IF(AND(G670&lt;4,F670="9 классы"),"здание",IF(AND(G670&lt;4,NOT(F670="9 классы")),"чибгуренок","      "))</f>
        <v>чибгуренок</v>
      </c>
      <c r="K670" s="7">
        <f>IF(G670&lt;4,1,"  ")</f>
        <v>1</v>
      </c>
    </row>
    <row r="671" spans="1:11" ht="12.75">
      <c r="A671" s="3" t="s">
        <v>165</v>
      </c>
      <c r="B671" s="4" t="s">
        <v>12</v>
      </c>
      <c r="C671" s="5">
        <v>9</v>
      </c>
      <c r="D671" s="5">
        <v>8</v>
      </c>
      <c r="E671" s="5" t="s">
        <v>13</v>
      </c>
      <c r="F671" s="5" t="s">
        <v>148</v>
      </c>
      <c r="G671" s="5">
        <v>11</v>
      </c>
      <c r="H671" s="6">
        <v>0.15</v>
      </c>
      <c r="I671" s="7" t="str">
        <f>IF(G671=1,"bluetooth-колонка",IF(G671=2,"flash-память",IF(G671=3,"бутылка для воды","     ")))</f>
        <v xml:space="preserve">     </v>
      </c>
      <c r="J671" s="7" t="str">
        <f>IF(AND(G671&lt;4,F671="9 классы"),"здание",IF(AND(G671&lt;4,NOT(F671="9 классы")),"чибгуренок","      "))</f>
        <v xml:space="preserve">      </v>
      </c>
      <c r="K671" s="7" t="str">
        <f>IF(G671&lt;4,1,"  ")</f>
        <v xml:space="preserve">  </v>
      </c>
    </row>
    <row r="672" spans="1:11" ht="12.75">
      <c r="A672" s="3" t="s">
        <v>271</v>
      </c>
      <c r="B672" s="8" t="s">
        <v>12</v>
      </c>
      <c r="C672" s="9">
        <v>5</v>
      </c>
      <c r="D672" s="9">
        <v>6</v>
      </c>
      <c r="E672" s="5" t="s">
        <v>170</v>
      </c>
      <c r="F672" s="5" t="s">
        <v>14</v>
      </c>
      <c r="G672" s="5">
        <v>31</v>
      </c>
      <c r="H672" s="6">
        <v>0.18604651162790697</v>
      </c>
      <c r="I672" s="7" t="str">
        <f>IF(G672=1,"bluetooth-колонка",IF(G672=2,"flash-память",IF(G672=3,"бутылка для воды","     ")))</f>
        <v xml:space="preserve">     </v>
      </c>
      <c r="J672" s="7" t="str">
        <f>IF(AND(G672&lt;4,F672="9 классы"),"здание",IF(AND(G672&lt;4,NOT(F672="9 классы")),"чибгуренок","      "))</f>
        <v xml:space="preserve">      </v>
      </c>
      <c r="K672" s="7" t="str">
        <f>IF(G672&lt;4,1,"  ")</f>
        <v xml:space="preserve">  </v>
      </c>
    </row>
    <row r="673" spans="1:11" ht="12.75">
      <c r="A673" s="3" t="s">
        <v>344</v>
      </c>
      <c r="B673" s="8" t="s">
        <v>12</v>
      </c>
      <c r="C673" s="3">
        <v>7</v>
      </c>
      <c r="D673" s="5">
        <v>15</v>
      </c>
      <c r="E673" s="5" t="s">
        <v>170</v>
      </c>
      <c r="F673" s="5" t="s">
        <v>92</v>
      </c>
      <c r="G673" s="5">
        <v>17</v>
      </c>
      <c r="H673" s="6">
        <v>0.3953488372093023</v>
      </c>
      <c r="I673" s="7" t="str">
        <f>IF(G673=1,"bluetooth-колонка",IF(G673=2,"flash-память",IF(G673=3,"бутылка для воды","     ")))</f>
        <v xml:space="preserve">     </v>
      </c>
      <c r="J673" s="7" t="str">
        <f>IF(AND(G673&lt;4,F673="9 классы"),"здание",IF(AND(G673&lt;4,NOT(F673="9 классы")),"чибгуренок","      "))</f>
        <v xml:space="preserve">      </v>
      </c>
      <c r="K673" s="7" t="str">
        <f>IF(G673&lt;4,1,"  ")</f>
        <v xml:space="preserve">  </v>
      </c>
    </row>
    <row r="674" spans="1:11" ht="12.75">
      <c r="A674" s="3" t="s">
        <v>390</v>
      </c>
      <c r="B674" s="8" t="s">
        <v>12</v>
      </c>
      <c r="C674" s="3">
        <v>9</v>
      </c>
      <c r="D674" s="3">
        <v>25</v>
      </c>
      <c r="E674" s="5" t="s">
        <v>170</v>
      </c>
      <c r="F674" s="5" t="s">
        <v>148</v>
      </c>
      <c r="G674" s="5">
        <v>5</v>
      </c>
      <c r="H674" s="6">
        <v>0.75</v>
      </c>
      <c r="I674" s="7" t="str">
        <f>IF(G674=1,"bluetooth-колонка",IF(G674=2,"flash-память",IF(G674=3,"бутылка для воды","     ")))</f>
        <v xml:space="preserve">     </v>
      </c>
      <c r="J674" s="7" t="str">
        <f>IF(AND(G674&lt;4,F674="9 классы"),"здание",IF(AND(G674&lt;4,NOT(F674="9 классы")),"чибгуренок","      "))</f>
        <v xml:space="preserve">      </v>
      </c>
      <c r="K674" s="7" t="str">
        <f>IF(G674&lt;4,1,"  ")</f>
        <v xml:space="preserve">  </v>
      </c>
    </row>
    <row r="675" spans="1:11" ht="12.75">
      <c r="A675" s="3" t="s">
        <v>429</v>
      </c>
      <c r="B675" s="4" t="s">
        <v>34</v>
      </c>
      <c r="C675" s="5">
        <v>6</v>
      </c>
      <c r="D675" s="5">
        <v>39</v>
      </c>
      <c r="E675" s="5" t="s">
        <v>410</v>
      </c>
      <c r="F675" s="5" t="s">
        <v>14</v>
      </c>
      <c r="G675" s="5">
        <v>11</v>
      </c>
      <c r="H675" s="6">
        <v>0.6111111111111112</v>
      </c>
      <c r="I675" s="7" t="str">
        <f>IF(G675=1,"bluetooth-колонка",IF(G675=2,"flash-память",IF(G675=3,"бутылка для воды","     ")))</f>
        <v xml:space="preserve">     </v>
      </c>
      <c r="J675" s="7" t="str">
        <f>IF(AND(G675&lt;4,F675="9 классы"),"здание",IF(AND(G675&lt;4,NOT(F675="9 классы")),"чибгуренок","      "))</f>
        <v xml:space="preserve">      </v>
      </c>
      <c r="K675" s="7" t="str">
        <f>IF(G675&lt;4,1,"  ")</f>
        <v xml:space="preserve">  </v>
      </c>
    </row>
    <row r="676" spans="1:11" ht="12.75">
      <c r="A676" s="3" t="s">
        <v>557</v>
      </c>
      <c r="B676" s="4" t="s">
        <v>12</v>
      </c>
      <c r="C676" s="5">
        <v>8</v>
      </c>
      <c r="D676" s="5">
        <v>15</v>
      </c>
      <c r="E676" s="5" t="s">
        <v>410</v>
      </c>
      <c r="F676" s="5" t="s">
        <v>92</v>
      </c>
      <c r="G676" s="5">
        <v>35</v>
      </c>
      <c r="H676" s="6">
        <v>0.10185185185185185</v>
      </c>
      <c r="I676" s="7" t="str">
        <f>IF(G676=1,"bluetooth-колонка",IF(G676=2,"flash-память",IF(G676=3,"бутылка для воды","     ")))</f>
        <v xml:space="preserve">     </v>
      </c>
      <c r="J676" s="7" t="str">
        <f>IF(AND(G676&lt;4,F676="9 классы"),"здание",IF(AND(G676&lt;4,NOT(F676="9 классы")),"чибгуренок","      "))</f>
        <v xml:space="preserve">      </v>
      </c>
      <c r="K676" s="7" t="str">
        <f>IF(G676&lt;4,1,"  ")</f>
        <v xml:space="preserve">  </v>
      </c>
    </row>
    <row r="677" spans="1:11" ht="12.75">
      <c r="A677" s="3" t="s">
        <v>584</v>
      </c>
      <c r="B677" s="4" t="s">
        <v>12</v>
      </c>
      <c r="C677" s="5">
        <v>9</v>
      </c>
      <c r="D677" s="5">
        <v>27</v>
      </c>
      <c r="E677" s="5" t="s">
        <v>410</v>
      </c>
      <c r="F677" s="5" t="s">
        <v>148</v>
      </c>
      <c r="G677" s="5">
        <v>11</v>
      </c>
      <c r="H677" s="6">
        <v>0.5945945945945946</v>
      </c>
      <c r="I677" s="7" t="str">
        <f>IF(G677=1,"bluetooth-колонка",IF(G677=2,"flash-память",IF(G677=3,"бутылка для воды","     ")))</f>
        <v xml:space="preserve">     </v>
      </c>
      <c r="J677" s="7" t="str">
        <f>IF(AND(G677&lt;4,F677="9 классы"),"здание",IF(AND(G677&lt;4,NOT(F677="9 классы")),"чибгуренок","      "))</f>
        <v xml:space="preserve">      </v>
      </c>
      <c r="K677" s="7" t="str">
        <f>IF(G677&lt;4,1,"  ")</f>
        <v xml:space="preserve">  </v>
      </c>
    </row>
    <row r="678" spans="1:11" ht="12.75">
      <c r="A678" s="3" t="s">
        <v>609</v>
      </c>
      <c r="B678" s="8" t="s">
        <v>16</v>
      </c>
      <c r="C678" s="5">
        <v>5</v>
      </c>
      <c r="D678" s="5">
        <v>111</v>
      </c>
      <c r="E678" s="5" t="s">
        <v>610</v>
      </c>
      <c r="F678" s="5" t="s">
        <v>14</v>
      </c>
      <c r="G678" s="5">
        <v>1</v>
      </c>
      <c r="H678" s="6">
        <v>0.98</v>
      </c>
      <c r="I678" s="7" t="str">
        <f>IF(G678=1,"bluetooth-колонка",IF(G678=2,"flash-память",IF(G678=3,"бутылка для воды","     ")))</f>
        <v>bluetooth-колонка</v>
      </c>
      <c r="J678" s="7" t="str">
        <f>IF(AND(G678&lt;4,F678="9 классы"),"здание",IF(AND(G678&lt;4,NOT(F678="9 классы")),"чибгуренок","      "))</f>
        <v>чибгуренок</v>
      </c>
      <c r="K678" s="7">
        <f>IF(G678&lt;4,1,"  ")</f>
        <v>1</v>
      </c>
    </row>
    <row r="679" spans="1:11" ht="12.75">
      <c r="A679" s="3" t="s">
        <v>709</v>
      </c>
      <c r="B679" s="8" t="s">
        <v>12</v>
      </c>
      <c r="C679" s="5">
        <v>8</v>
      </c>
      <c r="D679" s="5">
        <v>36</v>
      </c>
      <c r="E679" s="5" t="s">
        <v>610</v>
      </c>
      <c r="F679" s="5" t="s">
        <v>92</v>
      </c>
      <c r="G679" s="5">
        <v>31</v>
      </c>
      <c r="H679" s="6">
        <v>0.16393442622950818</v>
      </c>
      <c r="I679" s="7" t="str">
        <f>IF(G679=1,"bluetooth-колонка",IF(G679=2,"flash-память",IF(G679=3,"бутылка для воды","     ")))</f>
        <v xml:space="preserve">     </v>
      </c>
      <c r="J679" s="7" t="str">
        <f>IF(AND(G679&lt;4,F679="9 классы"),"здание",IF(AND(G679&lt;4,NOT(F679="9 классы")),"чибгуренок","      "))</f>
        <v xml:space="preserve">      </v>
      </c>
      <c r="K679" s="7" t="str">
        <f>IF(G679&lt;4,1,"  ")</f>
        <v xml:space="preserve">  </v>
      </c>
    </row>
    <row r="680" spans="1:11" ht="12.75">
      <c r="A680" s="3" t="s">
        <v>725</v>
      </c>
      <c r="B680" s="8" t="s">
        <v>12</v>
      </c>
      <c r="C680" s="5">
        <v>9</v>
      </c>
      <c r="D680" s="5">
        <v>55</v>
      </c>
      <c r="E680" s="5" t="s">
        <v>610</v>
      </c>
      <c r="F680" s="5" t="s">
        <v>148</v>
      </c>
      <c r="G680" s="5">
        <v>4</v>
      </c>
      <c r="H680" s="6">
        <v>0.9418604651162791</v>
      </c>
      <c r="I680" s="7" t="str">
        <f>IF(G680=1,"bluetooth-колонка",IF(G680=2,"flash-память",IF(G680=3,"бутылка для воды","     ")))</f>
        <v xml:space="preserve">     </v>
      </c>
      <c r="J680" s="7" t="str">
        <f>IF(AND(G680&lt;4,F680="9 классы"),"здание",IF(AND(G680&lt;4,NOT(F680="9 классы")),"чибгуренок","      "))</f>
        <v xml:space="preserve">      </v>
      </c>
      <c r="K680" s="7" t="str">
        <f>IF(G680&lt;4,1,"  ")</f>
        <v xml:space="preserve">  </v>
      </c>
    </row>
    <row r="681" spans="1:11" ht="12.75">
      <c r="A681" s="3" t="s">
        <v>285</v>
      </c>
      <c r="B681" s="8" t="s">
        <v>12</v>
      </c>
      <c r="C681" s="9">
        <v>5</v>
      </c>
      <c r="D681" s="9">
        <v>4</v>
      </c>
      <c r="E681" s="5" t="s">
        <v>170</v>
      </c>
      <c r="F681" s="5" t="s">
        <v>14</v>
      </c>
      <c r="G681" s="5">
        <v>33</v>
      </c>
      <c r="H681" s="6">
        <v>0.05426356589147287</v>
      </c>
      <c r="I681" s="7" t="str">
        <f>IF(G681=1,"bluetooth-колонка",IF(G681=2,"flash-память",IF(G681=3,"бутылка для воды","     ")))</f>
        <v xml:space="preserve">     </v>
      </c>
      <c r="J681" s="7" t="str">
        <f>IF(AND(G681&lt;4,F681="9 классы"),"здание",IF(AND(G681&lt;4,NOT(F681="9 классы")),"чибгуренок","      "))</f>
        <v xml:space="preserve">      </v>
      </c>
      <c r="K681" s="7" t="str">
        <f>IF(G681&lt;4,1,"  ")</f>
        <v xml:space="preserve">  </v>
      </c>
    </row>
    <row r="682" spans="1:11" ht="12.75">
      <c r="A682" s="3" t="s">
        <v>507</v>
      </c>
      <c r="B682" s="4" t="s">
        <v>12</v>
      </c>
      <c r="C682" s="5">
        <v>8</v>
      </c>
      <c r="D682" s="10">
        <v>32</v>
      </c>
      <c r="E682" s="5" t="s">
        <v>410</v>
      </c>
      <c r="F682" s="5" t="s">
        <v>92</v>
      </c>
      <c r="G682" s="5">
        <v>18</v>
      </c>
      <c r="H682" s="6">
        <v>0.5925925925925926</v>
      </c>
      <c r="I682" s="7" t="str">
        <f>IF(G682=1,"bluetooth-колонка",IF(G682=2,"flash-память",IF(G682=3,"бутылка для воды","     ")))</f>
        <v xml:space="preserve">     </v>
      </c>
      <c r="J682" s="7" t="str">
        <f>IF(AND(G682&lt;4,F682="9 классы"),"здание",IF(AND(G682&lt;4,NOT(F682="9 классы")),"чибгуренок","      "))</f>
        <v xml:space="preserve">      </v>
      </c>
      <c r="K682" s="7" t="str">
        <f>IF(G682&lt;4,1,"  ")</f>
        <v xml:space="preserve">  </v>
      </c>
    </row>
    <row r="683" spans="1:11" ht="12.75">
      <c r="A683" s="3" t="s">
        <v>245</v>
      </c>
      <c r="B683" s="8" t="s">
        <v>12</v>
      </c>
      <c r="C683" s="9">
        <v>6</v>
      </c>
      <c r="D683" s="9">
        <v>14</v>
      </c>
      <c r="E683" s="5" t="s">
        <v>170</v>
      </c>
      <c r="F683" s="5" t="s">
        <v>14</v>
      </c>
      <c r="G683" s="5">
        <v>23</v>
      </c>
      <c r="H683" s="6">
        <v>0.4108527131782946</v>
      </c>
      <c r="I683" s="7" t="str">
        <f>IF(G683=1,"bluetooth-колонка",IF(G683=2,"flash-память",IF(G683=3,"бутылка для воды","     ")))</f>
        <v xml:space="preserve">     </v>
      </c>
      <c r="J683" s="7" t="str">
        <f>IF(AND(G683&lt;4,F683="9 классы"),"здание",IF(AND(G683&lt;4,NOT(F683="9 классы")),"чибгуренок","      "))</f>
        <v xml:space="preserve">      </v>
      </c>
      <c r="K683" s="7" t="str">
        <f>IF(G683&lt;4,1,"  ")</f>
        <v xml:space="preserve">  </v>
      </c>
    </row>
    <row r="684" spans="1:11" ht="12.75">
      <c r="A684" s="3" t="s">
        <v>483</v>
      </c>
      <c r="B684" s="4" t="s">
        <v>12</v>
      </c>
      <c r="C684" s="5">
        <v>7</v>
      </c>
      <c r="D684" s="5">
        <v>42</v>
      </c>
      <c r="E684" s="5" t="s">
        <v>410</v>
      </c>
      <c r="F684" s="5" t="s">
        <v>92</v>
      </c>
      <c r="G684" s="5">
        <v>10</v>
      </c>
      <c r="H684" s="6">
        <v>0.8148148148148148</v>
      </c>
      <c r="I684" s="7" t="str">
        <f>IF(G684=1,"bluetooth-колонка",IF(G684=2,"flash-память",IF(G684=3,"бутылка для воды","     ")))</f>
        <v xml:space="preserve">     </v>
      </c>
      <c r="J684" s="7" t="str">
        <f>IF(AND(G684&lt;4,F684="9 классы"),"здание",IF(AND(G684&lt;4,NOT(F684="9 классы")),"чибгуренок","      "))</f>
        <v xml:space="preserve">      </v>
      </c>
      <c r="K684" s="7" t="str">
        <f>IF(G684&lt;4,1,"  ")</f>
        <v xml:space="preserve">  </v>
      </c>
    </row>
    <row r="685" spans="1:11" ht="12.75">
      <c r="A685" s="3" t="s">
        <v>190</v>
      </c>
      <c r="B685" s="8" t="s">
        <v>40</v>
      </c>
      <c r="C685" s="9">
        <v>5</v>
      </c>
      <c r="D685" s="9">
        <v>25</v>
      </c>
      <c r="E685" s="5" t="s">
        <v>170</v>
      </c>
      <c r="F685" s="5" t="s">
        <v>14</v>
      </c>
      <c r="G685" s="5">
        <v>12</v>
      </c>
      <c r="H685" s="6">
        <v>0.8294573643410853</v>
      </c>
      <c r="I685" s="7" t="str">
        <f>IF(G685=1,"bluetooth-колонка",IF(G685=2,"flash-память",IF(G685=3,"бутылка для воды","     ")))</f>
        <v xml:space="preserve">     </v>
      </c>
      <c r="J685" s="7" t="str">
        <f>IF(AND(G685&lt;4,F685="9 классы"),"здание",IF(AND(G685&lt;4,NOT(F685="9 классы")),"чибгуренок","      "))</f>
        <v xml:space="preserve">      </v>
      </c>
      <c r="K685" s="7" t="str">
        <f>IF(G685&lt;4,1,"  ")</f>
        <v xml:space="preserve">  </v>
      </c>
    </row>
    <row r="686" spans="1:11" ht="12.75">
      <c r="A686" s="3" t="s">
        <v>489</v>
      </c>
      <c r="B686" s="4" t="s">
        <v>16</v>
      </c>
      <c r="C686" s="5">
        <v>8</v>
      </c>
      <c r="D686" s="5">
        <v>40</v>
      </c>
      <c r="E686" s="5" t="s">
        <v>410</v>
      </c>
      <c r="F686" s="5" t="s">
        <v>92</v>
      </c>
      <c r="G686" s="5">
        <v>12</v>
      </c>
      <c r="H686" s="6">
        <v>0.75</v>
      </c>
      <c r="I686" s="7" t="str">
        <f>IF(G686=1,"bluetooth-колонка",IF(G686=2,"flash-память",IF(G686=3,"бутылка для воды","     ")))</f>
        <v xml:space="preserve">     </v>
      </c>
      <c r="J686" s="7" t="str">
        <f>IF(AND(G686&lt;4,F686="9 классы"),"здание",IF(AND(G686&lt;4,NOT(F686="9 классы")),"чибгуренок","      "))</f>
        <v xml:space="preserve">      </v>
      </c>
      <c r="K686" s="7" t="str">
        <f>IF(G686&lt;4,1,"  ")</f>
        <v xml:space="preserve">  </v>
      </c>
    </row>
    <row r="687" spans="1:11" ht="12.75">
      <c r="A687" s="3" t="s">
        <v>255</v>
      </c>
      <c r="B687" s="8" t="s">
        <v>12</v>
      </c>
      <c r="C687" s="9">
        <v>6</v>
      </c>
      <c r="D687" s="9">
        <v>11</v>
      </c>
      <c r="E687" s="5" t="s">
        <v>170</v>
      </c>
      <c r="F687" s="5" t="s">
        <v>14</v>
      </c>
      <c r="G687" s="5">
        <v>26</v>
      </c>
      <c r="H687" s="6">
        <v>0.3178294573643411</v>
      </c>
      <c r="I687" s="7" t="str">
        <f>IF(G687=1,"bluetooth-колонка",IF(G687=2,"flash-память",IF(G687=3,"бутылка для воды","     ")))</f>
        <v xml:space="preserve">     </v>
      </c>
      <c r="J687" s="7" t="str">
        <f>IF(AND(G687&lt;4,F687="9 классы"),"здание",IF(AND(G687&lt;4,NOT(F687="9 классы")),"чибгуренок","      "))</f>
        <v xml:space="preserve">      </v>
      </c>
      <c r="K687" s="7" t="str">
        <f>IF(G687&lt;4,1,"  ")</f>
        <v xml:space="preserve">  </v>
      </c>
    </row>
    <row r="688" spans="1:11" ht="12.75">
      <c r="A688" s="3" t="s">
        <v>536</v>
      </c>
      <c r="B688" s="4" t="s">
        <v>34</v>
      </c>
      <c r="C688" s="5">
        <v>7</v>
      </c>
      <c r="D688" s="5">
        <v>23</v>
      </c>
      <c r="E688" s="5" t="s">
        <v>410</v>
      </c>
      <c r="F688" s="5" t="s">
        <v>92</v>
      </c>
      <c r="G688" s="5">
        <v>27</v>
      </c>
      <c r="H688" s="6">
        <v>0.32407407407407407</v>
      </c>
      <c r="I688" s="7" t="str">
        <f>IF(G688=1,"bluetooth-колонка",IF(G688=2,"flash-память",IF(G688=3,"бутылка для воды","     ")))</f>
        <v xml:space="preserve">     </v>
      </c>
      <c r="J688" s="7" t="str">
        <f>IF(AND(G688&lt;4,F688="9 классы"),"здание",IF(AND(G688&lt;4,NOT(F688="9 классы")),"чибгуренок","      "))</f>
        <v xml:space="preserve">      </v>
      </c>
      <c r="K688" s="7" t="str">
        <f>IF(G688&lt;4,1,"  ")</f>
        <v xml:space="preserve">  </v>
      </c>
    </row>
    <row r="689" spans="1:11" ht="12.75">
      <c r="A689" s="3" t="s">
        <v>251</v>
      </c>
      <c r="B689" s="8" t="s">
        <v>12</v>
      </c>
      <c r="C689" s="9">
        <v>5</v>
      </c>
      <c r="D689" s="9">
        <v>12</v>
      </c>
      <c r="E689" s="5" t="s">
        <v>170</v>
      </c>
      <c r="F689" s="5" t="s">
        <v>14</v>
      </c>
      <c r="G689" s="5">
        <v>25</v>
      </c>
      <c r="H689" s="6">
        <v>0.3643410852713178</v>
      </c>
      <c r="I689" s="7" t="str">
        <f>IF(G689=1,"bluetooth-колонка",IF(G689=2,"flash-память",IF(G689=3,"бутылка для воды","     ")))</f>
        <v xml:space="preserve">     </v>
      </c>
      <c r="J689" s="7" t="str">
        <f>IF(AND(G689&lt;4,F689="9 классы"),"здание",IF(AND(G689&lt;4,NOT(F689="9 классы")),"чибгуренок","      "))</f>
        <v xml:space="preserve">      </v>
      </c>
      <c r="K689" s="7" t="str">
        <f>IF(G689&lt;4,1,"  ")</f>
        <v xml:space="preserve">  </v>
      </c>
    </row>
    <row r="690" spans="1:11" ht="12.75">
      <c r="A690" s="3" t="s">
        <v>521</v>
      </c>
      <c r="B690" s="4" t="s">
        <v>12</v>
      </c>
      <c r="C690" s="5">
        <v>7</v>
      </c>
      <c r="D690" s="5">
        <v>27</v>
      </c>
      <c r="E690" s="5" t="s">
        <v>410</v>
      </c>
      <c r="F690" s="5" t="s">
        <v>92</v>
      </c>
      <c r="G690" s="5">
        <v>23</v>
      </c>
      <c r="H690" s="6">
        <v>0.4537037037037037</v>
      </c>
      <c r="I690" s="7" t="str">
        <f>IF(G690=1,"bluetooth-колонка",IF(G690=2,"flash-память",IF(G690=3,"бутылка для воды","     ")))</f>
        <v xml:space="preserve">     </v>
      </c>
      <c r="J690" s="7" t="str">
        <f>IF(AND(G690&lt;4,F690="9 классы"),"здание",IF(AND(G690&lt;4,NOT(F690="9 классы")),"чибгуренок","      "))</f>
        <v xml:space="preserve">      </v>
      </c>
      <c r="K690" s="7" t="str">
        <f>IF(G690&lt;4,1,"  ")</f>
        <v xml:space="preserve">  </v>
      </c>
    </row>
    <row r="691" spans="1:11" ht="12.75">
      <c r="A691" s="3" t="s">
        <v>237</v>
      </c>
      <c r="B691" s="8" t="s">
        <v>34</v>
      </c>
      <c r="C691" s="9">
        <v>5</v>
      </c>
      <c r="D691" s="9">
        <v>15</v>
      </c>
      <c r="E691" s="5" t="s">
        <v>170</v>
      </c>
      <c r="F691" s="5" t="s">
        <v>14</v>
      </c>
      <c r="G691" s="5">
        <v>22</v>
      </c>
      <c r="H691" s="6">
        <v>0.46511627906976744</v>
      </c>
      <c r="I691" s="7" t="str">
        <f>IF(G691=1,"bluetooth-колонка",IF(G691=2,"flash-память",IF(G691=3,"бутылка для воды","     ")))</f>
        <v xml:space="preserve">     </v>
      </c>
      <c r="J691" s="7" t="str">
        <f>IF(AND(G691&lt;4,F691="9 классы"),"здание",IF(AND(G691&lt;4,NOT(F691="9 классы")),"чибгуренок","      "))</f>
        <v xml:space="preserve">      </v>
      </c>
      <c r="K691" s="7" t="str">
        <f>IF(G691&lt;4,1,"  ")</f>
        <v xml:space="preserve">  </v>
      </c>
    </row>
    <row r="692" spans="1:11" ht="12.75">
      <c r="A692" s="3" t="s">
        <v>564</v>
      </c>
      <c r="B692" s="4" t="s">
        <v>12</v>
      </c>
      <c r="C692" s="5">
        <v>8</v>
      </c>
      <c r="D692" s="5">
        <v>12</v>
      </c>
      <c r="E692" s="5" t="s">
        <v>410</v>
      </c>
      <c r="F692" s="5" t="s">
        <v>92</v>
      </c>
      <c r="G692" s="5">
        <v>37</v>
      </c>
      <c r="H692" s="6">
        <v>0.06481481481481481</v>
      </c>
      <c r="I692" s="7" t="str">
        <f>IF(G692=1,"bluetooth-колонка",IF(G692=2,"flash-память",IF(G692=3,"бутылка для воды","     ")))</f>
        <v xml:space="preserve">     </v>
      </c>
      <c r="J692" s="7" t="str">
        <f>IF(AND(G692&lt;4,F692="9 классы"),"здание",IF(AND(G692&lt;4,NOT(F692="9 классы")),"чибгуренок","      "))</f>
        <v xml:space="preserve">      </v>
      </c>
      <c r="K692" s="7" t="str">
        <f>IF(G692&lt;4,1,"  ")</f>
        <v xml:space="preserve">  </v>
      </c>
    </row>
    <row r="693" spans="1:11" ht="12.75">
      <c r="A693" s="3" t="s">
        <v>206</v>
      </c>
      <c r="B693" s="8" t="s">
        <v>12</v>
      </c>
      <c r="C693" s="9">
        <v>5</v>
      </c>
      <c r="D693" s="9">
        <v>20</v>
      </c>
      <c r="E693" s="5" t="s">
        <v>170</v>
      </c>
      <c r="F693" s="5" t="s">
        <v>14</v>
      </c>
      <c r="G693" s="5">
        <v>17</v>
      </c>
      <c r="H693" s="6">
        <v>0.6976744186046512</v>
      </c>
      <c r="I693" s="7" t="str">
        <f>IF(G693=1,"bluetooth-колонка",IF(G693=2,"flash-память",IF(G693=3,"бутылка для воды","     ")))</f>
        <v xml:space="preserve">     </v>
      </c>
      <c r="J693" s="7" t="str">
        <f>IF(AND(G693&lt;4,F693="9 классы"),"здание",IF(AND(G693&lt;4,NOT(F693="9 классы")),"чибгуренок","      "))</f>
        <v xml:space="preserve">      </v>
      </c>
      <c r="K693" s="7" t="str">
        <f>IF(G693&lt;4,1,"  ")</f>
        <v xml:space="preserve">  </v>
      </c>
    </row>
    <row r="694" spans="1:11" ht="12.75">
      <c r="A694" s="3" t="s">
        <v>480</v>
      </c>
      <c r="B694" s="4" t="s">
        <v>12</v>
      </c>
      <c r="C694" s="5">
        <v>7</v>
      </c>
      <c r="D694" s="5">
        <v>43</v>
      </c>
      <c r="E694" s="5" t="s">
        <v>410</v>
      </c>
      <c r="F694" s="5" t="s">
        <v>92</v>
      </c>
      <c r="G694" s="5">
        <v>9</v>
      </c>
      <c r="H694" s="6">
        <v>0.8333333333333334</v>
      </c>
      <c r="I694" s="7" t="str">
        <f>IF(G694=1,"bluetooth-колонка",IF(G694=2,"flash-память",IF(G694=3,"бутылка для воды","     ")))</f>
        <v xml:space="preserve">     </v>
      </c>
      <c r="J694" s="7" t="str">
        <f>IF(AND(G694&lt;4,F694="9 классы"),"здание",IF(AND(G694&lt;4,NOT(F694="9 классы")),"чибгуренок","      "))</f>
        <v xml:space="preserve">      </v>
      </c>
      <c r="K694" s="7" t="str">
        <f>IF(G694&lt;4,1,"  ")</f>
        <v xml:space="preserve">  </v>
      </c>
    </row>
    <row r="695" spans="1:11" ht="12.75">
      <c r="A695" s="3" t="s">
        <v>293</v>
      </c>
      <c r="B695" s="8" t="s">
        <v>12</v>
      </c>
      <c r="C695" s="9">
        <v>6</v>
      </c>
      <c r="D695" s="9">
        <v>3</v>
      </c>
      <c r="E695" s="5" t="s">
        <v>170</v>
      </c>
      <c r="F695" s="5" t="s">
        <v>14</v>
      </c>
      <c r="G695" s="5">
        <v>34</v>
      </c>
      <c r="H695" s="6">
        <v>0.03875968992248062</v>
      </c>
      <c r="I695" s="7" t="str">
        <f>IF(G695=1,"bluetooth-колонка",IF(G695=2,"flash-память",IF(G695=3,"бутылка для воды","     ")))</f>
        <v xml:space="preserve">     </v>
      </c>
      <c r="J695" s="7" t="str">
        <f>IF(AND(G695&lt;4,F695="9 классы"),"здание",IF(AND(G695&lt;4,NOT(F695="9 классы")),"чибгуренок","      "))</f>
        <v xml:space="preserve">      </v>
      </c>
      <c r="K695" s="7" t="str">
        <f>IF(G695&lt;4,1,"  ")</f>
        <v xml:space="preserve">  </v>
      </c>
    </row>
    <row r="696" spans="1:11" ht="12.75">
      <c r="A696" s="3" t="s">
        <v>475</v>
      </c>
      <c r="B696" s="4" t="s">
        <v>12</v>
      </c>
      <c r="C696" s="5">
        <v>7</v>
      </c>
      <c r="D696" s="5">
        <v>47</v>
      </c>
      <c r="E696" s="5" t="s">
        <v>410</v>
      </c>
      <c r="F696" s="5" t="s">
        <v>92</v>
      </c>
      <c r="G696" s="5">
        <v>7</v>
      </c>
      <c r="H696" s="6">
        <v>0.8888888888888888</v>
      </c>
      <c r="I696" s="7" t="str">
        <f>IF(G696=1,"bluetooth-колонка",IF(G696=2,"flash-память",IF(G696=3,"бутылка для воды","     ")))</f>
        <v xml:space="preserve">     </v>
      </c>
      <c r="J696" s="7" t="str">
        <f>IF(AND(G696&lt;4,F696="9 классы"),"здание",IF(AND(G696&lt;4,NOT(F696="9 классы")),"чибгуренок","      "))</f>
        <v xml:space="preserve">      </v>
      </c>
      <c r="K696" s="7" t="str">
        <f>IF(G696&lt;4,1,"  ")</f>
        <v xml:space="preserve">  </v>
      </c>
    </row>
    <row r="697" spans="1:11" ht="12.75">
      <c r="A697" s="3" t="s">
        <v>259</v>
      </c>
      <c r="B697" s="8" t="s">
        <v>12</v>
      </c>
      <c r="C697" s="9">
        <v>6</v>
      </c>
      <c r="D697" s="9">
        <v>10</v>
      </c>
      <c r="E697" s="5" t="s">
        <v>170</v>
      </c>
      <c r="F697" s="5" t="s">
        <v>14</v>
      </c>
      <c r="G697" s="5">
        <v>27</v>
      </c>
      <c r="H697" s="6">
        <v>0.2868217054263566</v>
      </c>
      <c r="I697" s="7" t="str">
        <f>IF(G697=1,"bluetooth-колонка",IF(G697=2,"flash-память",IF(G697=3,"бутылка для воды","     ")))</f>
        <v xml:space="preserve">     </v>
      </c>
      <c r="J697" s="7" t="str">
        <f>IF(AND(G697&lt;4,F697="9 классы"),"здание",IF(AND(G697&lt;4,NOT(F697="9 классы")),"чибгуренок","      "))</f>
        <v xml:space="preserve">      </v>
      </c>
      <c r="K697" s="7" t="str">
        <f>IF(G697&lt;4,1,"  ")</f>
        <v xml:space="preserve">  </v>
      </c>
    </row>
    <row r="698" spans="1:11" ht="12.75">
      <c r="A698" s="3" t="s">
        <v>486</v>
      </c>
      <c r="B698" s="4" t="s">
        <v>16</v>
      </c>
      <c r="C698" s="5">
        <v>8</v>
      </c>
      <c r="D698" s="5">
        <v>41</v>
      </c>
      <c r="E698" s="5" t="s">
        <v>410</v>
      </c>
      <c r="F698" s="5" t="s">
        <v>92</v>
      </c>
      <c r="G698" s="5">
        <v>11</v>
      </c>
      <c r="H698" s="6">
        <v>0.7870370370370371</v>
      </c>
      <c r="I698" s="7" t="str">
        <f>IF(G698=1,"bluetooth-колонка",IF(G698=2,"flash-память",IF(G698=3,"бутылка для воды","     ")))</f>
        <v xml:space="preserve">     </v>
      </c>
      <c r="J698" s="7" t="str">
        <f>IF(AND(G698&lt;4,F698="9 классы"),"здание",IF(AND(G698&lt;4,NOT(F698="9 классы")),"чибгуренок","      "))</f>
        <v xml:space="preserve">      </v>
      </c>
      <c r="K698" s="7" t="str">
        <f>IF(G698&lt;4,1,"  ")</f>
        <v xml:space="preserve">  </v>
      </c>
    </row>
    <row r="699" spans="1:11" ht="12.75">
      <c r="A699" s="3" t="s">
        <v>286</v>
      </c>
      <c r="B699" s="8" t="s">
        <v>12</v>
      </c>
      <c r="C699" s="9">
        <v>5</v>
      </c>
      <c r="D699" s="9">
        <v>4</v>
      </c>
      <c r="E699" s="5" t="s">
        <v>170</v>
      </c>
      <c r="F699" s="5" t="s">
        <v>14</v>
      </c>
      <c r="G699" s="5">
        <v>33</v>
      </c>
      <c r="H699" s="6">
        <v>0.05426356589147287</v>
      </c>
      <c r="I699" s="7" t="str">
        <f>IF(G699=1,"bluetooth-колонка",IF(G699=2,"flash-память",IF(G699=3,"бутылка для воды","     ")))</f>
        <v xml:space="preserve">     </v>
      </c>
      <c r="J699" s="7" t="str">
        <f>IF(AND(G699&lt;4,F699="9 классы"),"здание",IF(AND(G699&lt;4,NOT(F699="9 классы")),"чибгуренок","      "))</f>
        <v xml:space="preserve">      </v>
      </c>
      <c r="K699" s="7" t="str">
        <f>IF(G699&lt;4,1,"  ")</f>
        <v xml:space="preserve">  </v>
      </c>
    </row>
    <row r="700" spans="1:11" ht="12.75">
      <c r="A700" s="3" t="s">
        <v>529</v>
      </c>
      <c r="B700" s="4" t="s">
        <v>12</v>
      </c>
      <c r="C700" s="5">
        <v>7</v>
      </c>
      <c r="D700" s="5">
        <v>25</v>
      </c>
      <c r="E700" s="5" t="s">
        <v>410</v>
      </c>
      <c r="F700" s="5" t="s">
        <v>92</v>
      </c>
      <c r="G700" s="5">
        <v>25</v>
      </c>
      <c r="H700" s="6">
        <v>0.3888888888888889</v>
      </c>
      <c r="I700" s="7" t="str">
        <f>IF(G700=1,"bluetooth-колонка",IF(G700=2,"flash-память",IF(G700=3,"бутылка для воды","     ")))</f>
        <v xml:space="preserve">     </v>
      </c>
      <c r="J700" s="7" t="str">
        <f>IF(AND(G700&lt;4,F700="9 классы"),"здание",IF(AND(G700&lt;4,NOT(F700="9 классы")),"чибгуренок","      "))</f>
        <v xml:space="preserve">      </v>
      </c>
      <c r="K700" s="7" t="str">
        <f>IF(G700&lt;4,1,"  ")</f>
        <v xml:space="preserve">  </v>
      </c>
    </row>
    <row r="701" spans="1:11" ht="12.75">
      <c r="A701" s="3" t="s">
        <v>31</v>
      </c>
      <c r="B701" s="4" t="s">
        <v>12</v>
      </c>
      <c r="C701" s="5">
        <v>5</v>
      </c>
      <c r="D701" s="5">
        <v>19</v>
      </c>
      <c r="E701" s="5" t="s">
        <v>13</v>
      </c>
      <c r="F701" s="5" t="s">
        <v>14</v>
      </c>
      <c r="G701" s="5">
        <v>9</v>
      </c>
      <c r="H701" s="6">
        <v>0.7808219178082192</v>
      </c>
      <c r="I701" s="7" t="str">
        <f>IF(G701=1,"bluetooth-колонка",IF(G701=2,"flash-память",IF(G701=3,"бутылка для воды","     ")))</f>
        <v xml:space="preserve">     </v>
      </c>
      <c r="J701" s="7" t="str">
        <f>IF(AND(G701&lt;4,F701="9 классы"),"здание",IF(AND(G701&lt;4,NOT(F701="9 классы")),"чибгуренок","      "))</f>
        <v xml:space="preserve">      </v>
      </c>
      <c r="K701" s="7" t="str">
        <f>IF(G701&lt;4,1,"  ")</f>
        <v xml:space="preserve">  </v>
      </c>
    </row>
    <row r="702" spans="1:11" ht="12.75">
      <c r="A702" s="3" t="s">
        <v>105</v>
      </c>
      <c r="B702" s="4" t="s">
        <v>12</v>
      </c>
      <c r="C702" s="5">
        <v>7</v>
      </c>
      <c r="D702" s="5">
        <v>20</v>
      </c>
      <c r="E702" s="5" t="s">
        <v>13</v>
      </c>
      <c r="F702" s="5" t="s">
        <v>92</v>
      </c>
      <c r="G702" s="5">
        <v>7</v>
      </c>
      <c r="H702" s="6">
        <v>0.7454545454545455</v>
      </c>
      <c r="I702" s="7" t="str">
        <f>IF(G702=1,"bluetooth-колонка",IF(G702=2,"flash-память",IF(G702=3,"бутылка для воды","     ")))</f>
        <v xml:space="preserve">     </v>
      </c>
      <c r="J702" s="7" t="str">
        <f>IF(AND(G702&lt;4,F702="9 классы"),"здание",IF(AND(G702&lt;4,NOT(F702="9 классы")),"чибгуренок","      "))</f>
        <v xml:space="preserve">      </v>
      </c>
      <c r="K702" s="7" t="str">
        <f>IF(G702&lt;4,1,"  ")</f>
        <v xml:space="preserve">  </v>
      </c>
    </row>
    <row r="703" spans="1:11" ht="12.75">
      <c r="A703" s="3" t="s">
        <v>162</v>
      </c>
      <c r="B703" s="4" t="s">
        <v>12</v>
      </c>
      <c r="C703" s="5">
        <v>9</v>
      </c>
      <c r="D703" s="5">
        <v>10</v>
      </c>
      <c r="E703" s="5" t="s">
        <v>13</v>
      </c>
      <c r="F703" s="5" t="s">
        <v>148</v>
      </c>
      <c r="G703" s="5">
        <v>9</v>
      </c>
      <c r="H703" s="6">
        <v>0.3</v>
      </c>
      <c r="I703" s="7" t="str">
        <f>IF(G703=1,"bluetooth-колонка",IF(G703=2,"flash-память",IF(G703=3,"бутылка для воды","     ")))</f>
        <v xml:space="preserve">     </v>
      </c>
      <c r="J703" s="7" t="str">
        <f>IF(AND(G703&lt;4,F703="9 классы"),"здание",IF(AND(G703&lt;4,NOT(F703="9 классы")),"чибгуренок","      "))</f>
        <v xml:space="preserve">      </v>
      </c>
      <c r="K703" s="7" t="str">
        <f>IF(G703&lt;4,1,"  ")</f>
        <v xml:space="preserve">  </v>
      </c>
    </row>
    <row r="704" spans="1:11" ht="12.75">
      <c r="A704" s="3" t="s">
        <v>188</v>
      </c>
      <c r="B704" s="8" t="s">
        <v>34</v>
      </c>
      <c r="C704" s="9">
        <v>5</v>
      </c>
      <c r="D704" s="9">
        <v>26</v>
      </c>
      <c r="E704" s="5" t="s">
        <v>170</v>
      </c>
      <c r="F704" s="5" t="s">
        <v>14</v>
      </c>
      <c r="G704" s="5">
        <v>11</v>
      </c>
      <c r="H704" s="6">
        <v>0.8527131782945736</v>
      </c>
      <c r="I704" s="7" t="str">
        <f>IF(G704=1,"bluetooth-колонка",IF(G704=2,"flash-память",IF(G704=3,"бутылка для воды","     ")))</f>
        <v xml:space="preserve">     </v>
      </c>
      <c r="J704" s="7" t="str">
        <f>IF(AND(G704&lt;4,F704="9 классы"),"здание",IF(AND(G704&lt;4,NOT(F704="9 классы")),"чибгуренок","      "))</f>
        <v xml:space="preserve">      </v>
      </c>
      <c r="K704" s="7" t="str">
        <f>IF(G704&lt;4,1,"  ")</f>
        <v xml:space="preserve">  </v>
      </c>
    </row>
    <row r="705" spans="1:11" ht="12.75">
      <c r="A705" s="3" t="s">
        <v>311</v>
      </c>
      <c r="B705" s="8" t="s">
        <v>12</v>
      </c>
      <c r="C705" s="3">
        <v>8</v>
      </c>
      <c r="D705" s="5">
        <v>24</v>
      </c>
      <c r="E705" s="5" t="s">
        <v>170</v>
      </c>
      <c r="F705" s="5" t="s">
        <v>92</v>
      </c>
      <c r="G705" s="5">
        <v>8</v>
      </c>
      <c r="H705" s="6">
        <v>0.8255813953488372</v>
      </c>
      <c r="I705" s="7" t="str">
        <f>IF(G705=1,"bluetooth-колонка",IF(G705=2,"flash-память",IF(G705=3,"бутылка для воды","     ")))</f>
        <v xml:space="preserve">     </v>
      </c>
      <c r="J705" s="7" t="str">
        <f>IF(AND(G705&lt;4,F705="9 классы"),"здание",IF(AND(G705&lt;4,NOT(F705="9 классы")),"чибгуренок","      "))</f>
        <v xml:space="preserve">      </v>
      </c>
      <c r="K705" s="7" t="str">
        <f>IF(G705&lt;4,1,"  ")</f>
        <v xml:space="preserve">  </v>
      </c>
    </row>
    <row r="706" spans="1:11" ht="12.75">
      <c r="A706" s="3" t="s">
        <v>399</v>
      </c>
      <c r="B706" s="8" t="s">
        <v>12</v>
      </c>
      <c r="C706" s="3">
        <v>9</v>
      </c>
      <c r="D706" s="3">
        <v>16</v>
      </c>
      <c r="E706" s="5" t="s">
        <v>170</v>
      </c>
      <c r="F706" s="5" t="s">
        <v>148</v>
      </c>
      <c r="G706" s="5">
        <v>12</v>
      </c>
      <c r="H706" s="6">
        <v>0.375</v>
      </c>
      <c r="I706" s="7" t="str">
        <f>IF(G706=1,"bluetooth-колонка",IF(G706=2,"flash-память",IF(G706=3,"бутылка для воды","     ")))</f>
        <v xml:space="preserve">     </v>
      </c>
      <c r="J706" s="7" t="str">
        <f>IF(AND(G706&lt;4,F706="9 классы"),"здание",IF(AND(G706&lt;4,NOT(F706="9 классы")),"чибгуренок","      "))</f>
        <v xml:space="preserve">      </v>
      </c>
      <c r="K706" s="7" t="str">
        <f>IF(G706&lt;4,1,"  ")</f>
        <v xml:space="preserve">  </v>
      </c>
    </row>
    <row r="707" spans="1:11" ht="12.75">
      <c r="A707" s="3" t="s">
        <v>433</v>
      </c>
      <c r="B707" s="4" t="s">
        <v>34</v>
      </c>
      <c r="C707" s="5">
        <v>5</v>
      </c>
      <c r="D707" s="5">
        <v>35</v>
      </c>
      <c r="E707" s="5" t="s">
        <v>410</v>
      </c>
      <c r="F707" s="5" t="s">
        <v>14</v>
      </c>
      <c r="G707" s="5">
        <v>14</v>
      </c>
      <c r="H707" s="6">
        <v>0.5185185185185185</v>
      </c>
      <c r="I707" s="7" t="str">
        <f>IF(G707=1,"bluetooth-колонка",IF(G707=2,"flash-память",IF(G707=3,"бутылка для воды","     ")))</f>
        <v xml:space="preserve">     </v>
      </c>
      <c r="J707" s="7" t="str">
        <f>IF(AND(G707&lt;4,F707="9 классы"),"здание",IF(AND(G707&lt;4,NOT(F707="9 классы")),"чибгуренок","      "))</f>
        <v xml:space="preserve">      </v>
      </c>
      <c r="K707" s="7" t="str">
        <f>IF(G707&lt;4,1,"  ")</f>
        <v xml:space="preserve">  </v>
      </c>
    </row>
    <row r="708" spans="1:11" ht="12.75">
      <c r="A708" s="3" t="s">
        <v>477</v>
      </c>
      <c r="B708" s="4" t="s">
        <v>12</v>
      </c>
      <c r="C708" s="5">
        <v>7</v>
      </c>
      <c r="D708" s="5">
        <v>44</v>
      </c>
      <c r="E708" s="5" t="s">
        <v>410</v>
      </c>
      <c r="F708" s="5" t="s">
        <v>92</v>
      </c>
      <c r="G708" s="5">
        <v>8</v>
      </c>
      <c r="H708" s="6">
        <v>0.8611111111111112</v>
      </c>
      <c r="I708" s="7" t="str">
        <f>IF(G708=1,"bluetooth-колонка",IF(G708=2,"flash-память",IF(G708=3,"бутылка для воды","     ")))</f>
        <v xml:space="preserve">     </v>
      </c>
      <c r="J708" s="7" t="str">
        <f>IF(AND(G708&lt;4,F708="9 классы"),"здание",IF(AND(G708&lt;4,NOT(F708="9 классы")),"чибгуренок","      "))</f>
        <v xml:space="preserve">      </v>
      </c>
      <c r="K708" s="7" t="str">
        <f>IF(G708&lt;4,1,"  ")</f>
        <v xml:space="preserve">  </v>
      </c>
    </row>
    <row r="709" spans="1:11" ht="12.75">
      <c r="A709" s="3" t="s">
        <v>608</v>
      </c>
      <c r="B709" s="4" t="s">
        <v>12</v>
      </c>
      <c r="C709" s="5">
        <v>9</v>
      </c>
      <c r="D709" s="5">
        <v>4</v>
      </c>
      <c r="E709" s="5" t="s">
        <v>410</v>
      </c>
      <c r="F709" s="5" t="s">
        <v>148</v>
      </c>
      <c r="G709" s="5">
        <v>23</v>
      </c>
      <c r="H709" s="6">
        <v>0</v>
      </c>
      <c r="I709" s="7" t="str">
        <f>IF(G709=1,"bluetooth-колонка",IF(G709=2,"flash-память",IF(G709=3,"бутылка для воды","     ")))</f>
        <v xml:space="preserve">     </v>
      </c>
      <c r="J709" s="7" t="str">
        <f>IF(AND(G709&lt;4,F709="9 классы"),"здание",IF(AND(G709&lt;4,NOT(F709="9 классы")),"чибгуренок","      "))</f>
        <v xml:space="preserve">      </v>
      </c>
      <c r="K709" s="7" t="str">
        <f>IF(G709&lt;4,1,"  ")</f>
        <v xml:space="preserve">  </v>
      </c>
    </row>
    <row r="710" spans="1:11" ht="12.75">
      <c r="A710" s="3" t="s">
        <v>615</v>
      </c>
      <c r="B710" s="8" t="s">
        <v>16</v>
      </c>
      <c r="C710" s="5">
        <v>6</v>
      </c>
      <c r="D710" s="5">
        <v>96</v>
      </c>
      <c r="E710" s="5" t="s">
        <v>610</v>
      </c>
      <c r="F710" s="5" t="s">
        <v>14</v>
      </c>
      <c r="G710" s="5">
        <v>5</v>
      </c>
      <c r="H710" s="6">
        <v>0.88</v>
      </c>
      <c r="I710" s="7" t="str">
        <f>IF(G710=1,"bluetooth-колонка",IF(G710=2,"flash-память",IF(G710=3,"бутылка для воды","     ")))</f>
        <v xml:space="preserve">     </v>
      </c>
      <c r="J710" s="7" t="str">
        <f>IF(AND(G710&lt;4,F710="9 классы"),"здание",IF(AND(G710&lt;4,NOT(F710="9 классы")),"чибгуренок","      "))</f>
        <v xml:space="preserve">      </v>
      </c>
      <c r="K710" s="7" t="str">
        <f>IF(G710&lt;4,1,"  ")</f>
        <v xml:space="preserve">  </v>
      </c>
    </row>
    <row r="711" spans="1:11" ht="12.75">
      <c r="A711" s="3" t="s">
        <v>671</v>
      </c>
      <c r="B711" s="8" t="s">
        <v>12</v>
      </c>
      <c r="C711" s="5">
        <v>8</v>
      </c>
      <c r="D711" s="5">
        <v>61</v>
      </c>
      <c r="E711" s="5" t="s">
        <v>610</v>
      </c>
      <c r="F711" s="5" t="s">
        <v>92</v>
      </c>
      <c r="G711" s="5">
        <v>11</v>
      </c>
      <c r="H711" s="6">
        <v>0.8032786885245902</v>
      </c>
      <c r="I711" s="7" t="str">
        <f>IF(G711=1,"bluetooth-колонка",IF(G711=2,"flash-память",IF(G711=3,"бутылка для воды","     ")))</f>
        <v xml:space="preserve">     </v>
      </c>
      <c r="J711" s="7" t="str">
        <f>IF(AND(G711&lt;4,F711="9 классы"),"здание",IF(AND(G711&lt;4,NOT(F711="9 классы")),"чибгуренок","      "))</f>
        <v xml:space="preserve">      </v>
      </c>
      <c r="K711" s="7" t="str">
        <f>IF(G711&lt;4,1,"  ")</f>
        <v xml:space="preserve">  </v>
      </c>
    </row>
    <row r="712" spans="1:11" ht="12.75">
      <c r="A712" s="3" t="s">
        <v>734</v>
      </c>
      <c r="B712" s="8" t="s">
        <v>12</v>
      </c>
      <c r="C712" s="5">
        <v>9</v>
      </c>
      <c r="D712" s="5">
        <v>8</v>
      </c>
      <c r="E712" s="5" t="s">
        <v>610</v>
      </c>
      <c r="F712" s="5" t="s">
        <v>148</v>
      </c>
      <c r="G712" s="5">
        <v>12</v>
      </c>
      <c r="H712" s="6">
        <v>0.8372093023255814</v>
      </c>
      <c r="I712" s="7" t="str">
        <f>IF(G712=1,"bluetooth-колонка",IF(G712=2,"flash-память",IF(G712=3,"бутылка для воды","     ")))</f>
        <v xml:space="preserve">     </v>
      </c>
      <c r="J712" s="7" t="str">
        <f>IF(AND(G712&lt;4,F712="9 классы"),"здание",IF(AND(G712&lt;4,NOT(F712="9 классы")),"чибгуренок","      "))</f>
        <v xml:space="preserve">      </v>
      </c>
      <c r="K712" s="7" t="str">
        <f>IF(G712&lt;4,1,"  ")</f>
        <v xml:space="preserve">  </v>
      </c>
    </row>
  </sheetData>
  <autoFilter ref="A1:K712">
    <sortState ref="A2:K712">
      <sortCondition sortBy="value" ref="A2:A712"/>
    </sortState>
  </autoFilter>
  <conditionalFormatting sqref="B249 B332 B381 B407 B502 B592 B611:B612 B666 B673 B2:F74">
    <cfRule type="expression" priority="19" dxfId="2">
      <formula>#REF!=3</formula>
    </cfRule>
    <cfRule type="expression" priority="20" dxfId="1">
      <formula>#REF!=2</formula>
    </cfRule>
    <cfRule type="expression" priority="21" dxfId="0">
      <formula>#REF!=1</formula>
    </cfRule>
  </conditionalFormatting>
  <conditionalFormatting sqref="B75:F129">
    <cfRule type="expression" priority="16" dxfId="2">
      <formula>#REF!=3</formula>
    </cfRule>
    <cfRule type="expression" priority="17" dxfId="1">
      <formula>#REF!=2</formula>
    </cfRule>
    <cfRule type="expression" priority="18" dxfId="0">
      <formula>#REF!=1</formula>
    </cfRule>
  </conditionalFormatting>
  <conditionalFormatting sqref="B130:E149 B151:B248 B250:B331 B333:B380 B382:B386 C151:F386 B443:B501 B503:B591 B593:B610 B613:B637 C443:F637 B699:F712">
    <cfRule type="expression" priority="13" dxfId="2">
      <formula>#REF!=3</formula>
    </cfRule>
    <cfRule type="expression" priority="14" dxfId="1">
      <formula>#REF!=2</formula>
    </cfRule>
    <cfRule type="expression" priority="15" dxfId="0">
      <formula>#REF!=1</formula>
    </cfRule>
  </conditionalFormatting>
  <conditionalFormatting sqref="B150:F150">
    <cfRule type="expression" priority="10" dxfId="2">
      <formula>#REF!=3</formula>
    </cfRule>
    <cfRule type="expression" priority="11" dxfId="1">
      <formula>#REF!=2</formula>
    </cfRule>
    <cfRule type="expression" priority="12" dxfId="0">
      <formula>#REF!=1</formula>
    </cfRule>
  </conditionalFormatting>
  <conditionalFormatting sqref="F130:F149 B387:F388">
    <cfRule type="expression" priority="7" dxfId="2">
      <formula>#REF!=3</formula>
    </cfRule>
    <cfRule type="expression" priority="8" dxfId="1">
      <formula>#REF!=2</formula>
    </cfRule>
    <cfRule type="expression" priority="9" dxfId="0">
      <formula>#REF!=1</formula>
    </cfRule>
  </conditionalFormatting>
  <conditionalFormatting sqref="B389:B406 B408:B442 C389:F442">
    <cfRule type="expression" priority="4" dxfId="2">
      <formula>#REF!=3</formula>
    </cfRule>
    <cfRule type="expression" priority="5" dxfId="1">
      <formula>#REF!=2</formula>
    </cfRule>
    <cfRule type="expression" priority="6" dxfId="0">
      <formula>#REF!=1</formula>
    </cfRule>
  </conditionalFormatting>
  <conditionalFormatting sqref="B638:B665 B667:B672 B674:B698 C638:F698">
    <cfRule type="expression" priority="1" dxfId="2">
      <formula>#REF!=3</formula>
    </cfRule>
    <cfRule type="expression" priority="2" dxfId="1">
      <formula>#REF!=2</formula>
    </cfRule>
    <cfRule type="expression" priority="3" dxfId="0">
      <formula>#REF!=1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Богатикова Елена Олеговна</dc:creator>
  <cp:keywords/>
  <dc:description/>
  <cp:lastModifiedBy>Богатикова Елена Олеговна</cp:lastModifiedBy>
  <dcterms:created xsi:type="dcterms:W3CDTF">2023-12-27T00:28:22Z</dcterms:created>
  <dcterms:modified xsi:type="dcterms:W3CDTF">2023-12-27T00:29:17Z</dcterms:modified>
  <cp:category/>
  <cp:version/>
  <cp:contentType/>
  <cp:contentStatus/>
</cp:coreProperties>
</file>